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worksheets/sheet7.xml" ContentType="application/vnd.openxmlformats-officedocument.spreadsheetml.worksheet+xml"/>
  <Override PartName="/xl/chartsheets/sheet7.xml" ContentType="application/vnd.openxmlformats-officedocument.spreadsheetml.chart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BIRIM_KLASORLER/KYB/05_KURUMSAL_ILETISIM/RAPOR TASARIMLARI/NÜFUSS PROJEKSİYON/TABLOLAR-GÜNCELLENEN/İzmir İli Metropol ve Seçilmiş İlçeler İçin Nüfus Projeksiyonu Tabloları/"/>
    </mc:Choice>
  </mc:AlternateContent>
  <xr:revisionPtr revIDLastSave="0" documentId="13_ncr:1_{7C95C544-5461-D14A-82E1-ABE958117833}" xr6:coauthVersionLast="47" xr6:coauthVersionMax="47" xr10:uidLastSave="{00000000-0000-0000-0000-000000000000}"/>
  <bookViews>
    <workbookView xWindow="0" yWindow="500" windowWidth="47040" windowHeight="24140" xr2:uid="{DCD46753-8F8A-4610-B6DA-C7DC69B7F81C}"/>
  </bookViews>
  <sheets>
    <sheet name="Sheet1" sheetId="15" r:id="rId1"/>
    <sheet name="ALİAĞA_CHART" sheetId="8" r:id="rId2"/>
    <sheet name="ALİAĞA" sheetId="1" r:id="rId3"/>
    <sheet name="BERGAAMA_Chart2" sheetId="9" r:id="rId4"/>
    <sheet name="BERGAMA" sheetId="2" r:id="rId5"/>
    <sheet name="TORBALI_Chart3" sheetId="10" r:id="rId6"/>
    <sheet name="TORBALI" sheetId="3" r:id="rId7"/>
    <sheet name="uRLA_Chart4" sheetId="11" r:id="rId8"/>
    <sheet name="URLA" sheetId="4" r:id="rId9"/>
    <sheet name="TİRE_Chart5" sheetId="12" r:id="rId10"/>
    <sheet name="TİRE" sheetId="5" r:id="rId11"/>
    <sheet name="ÖDEMİŞ_Chart6" sheetId="13" r:id="rId12"/>
    <sheet name="ÖDEMİŞ" sheetId="6" r:id="rId13"/>
    <sheet name="METROPOL_Chart7" sheetId="14" r:id="rId14"/>
    <sheet name="METROPOL" sheetId="7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7" l="1"/>
  <c r="F37" i="7"/>
  <c r="G36" i="7"/>
  <c r="F36" i="7"/>
  <c r="G35" i="7"/>
  <c r="F35" i="7"/>
  <c r="G34" i="7"/>
  <c r="F34" i="7"/>
  <c r="G33" i="7"/>
  <c r="F33" i="7"/>
  <c r="G32" i="7"/>
  <c r="F32" i="7"/>
  <c r="G31" i="7"/>
  <c r="F31" i="7"/>
  <c r="G30" i="7"/>
  <c r="F30" i="7"/>
  <c r="G29" i="7"/>
  <c r="F29" i="7"/>
  <c r="G28" i="7"/>
  <c r="F28" i="7"/>
  <c r="G27" i="7"/>
  <c r="F27" i="7"/>
  <c r="G26" i="7"/>
  <c r="F26" i="7"/>
  <c r="G25" i="7"/>
  <c r="F25" i="7"/>
  <c r="G24" i="7"/>
  <c r="F24" i="7"/>
  <c r="G23" i="7"/>
  <c r="F23" i="7"/>
  <c r="G22" i="7"/>
  <c r="F22" i="7"/>
  <c r="G21" i="7"/>
  <c r="F21" i="7"/>
  <c r="G20" i="7"/>
  <c r="F20" i="7"/>
  <c r="G19" i="7"/>
  <c r="F19" i="7"/>
  <c r="G18" i="7"/>
  <c r="F18" i="7"/>
  <c r="G17" i="7"/>
  <c r="F17" i="7"/>
  <c r="G16" i="7"/>
  <c r="F16" i="7"/>
  <c r="G15" i="7"/>
  <c r="F15" i="7"/>
  <c r="G14" i="7"/>
  <c r="F14" i="7"/>
  <c r="G13" i="7"/>
  <c r="F13" i="7"/>
  <c r="G12" i="7"/>
  <c r="F12" i="7"/>
  <c r="G11" i="7"/>
  <c r="F11" i="7"/>
  <c r="G10" i="7"/>
  <c r="F10" i="7"/>
  <c r="G9" i="7"/>
  <c r="F9" i="7"/>
  <c r="G8" i="7"/>
  <c r="F8" i="7"/>
  <c r="G37" i="6"/>
  <c r="F37" i="6"/>
  <c r="G36" i="6"/>
  <c r="F36" i="6"/>
  <c r="G35" i="6"/>
  <c r="F35" i="6"/>
  <c r="G34" i="6"/>
  <c r="F34" i="6"/>
  <c r="G33" i="6"/>
  <c r="F33" i="6"/>
  <c r="G32" i="6"/>
  <c r="F32" i="6"/>
  <c r="G31" i="6"/>
  <c r="F31" i="6"/>
  <c r="G30" i="6"/>
  <c r="F30" i="6"/>
  <c r="G29" i="6"/>
  <c r="F29" i="6"/>
  <c r="G28" i="6"/>
  <c r="F28" i="6"/>
  <c r="G27" i="6"/>
  <c r="F27" i="6"/>
  <c r="G26" i="6"/>
  <c r="F26" i="6"/>
  <c r="G25" i="6"/>
  <c r="F25" i="6"/>
  <c r="G24" i="6"/>
  <c r="F24" i="6"/>
  <c r="G23" i="6"/>
  <c r="F23" i="6"/>
  <c r="G22" i="6"/>
  <c r="F22" i="6"/>
  <c r="G21" i="6"/>
  <c r="F21" i="6"/>
  <c r="G20" i="6"/>
  <c r="F20" i="6"/>
  <c r="G19" i="6"/>
  <c r="F19" i="6"/>
  <c r="G18" i="6"/>
  <c r="F18" i="6"/>
  <c r="G17" i="6"/>
  <c r="F17" i="6"/>
  <c r="G16" i="6"/>
  <c r="F16" i="6"/>
  <c r="G15" i="6"/>
  <c r="F15" i="6"/>
  <c r="G14" i="6"/>
  <c r="F14" i="6"/>
  <c r="G13" i="6"/>
  <c r="F13" i="6"/>
  <c r="G12" i="6"/>
  <c r="F12" i="6"/>
  <c r="G11" i="6"/>
  <c r="F11" i="6"/>
  <c r="G10" i="6"/>
  <c r="F10" i="6"/>
  <c r="G9" i="6"/>
  <c r="F9" i="6"/>
  <c r="G8" i="6"/>
  <c r="F8" i="6"/>
  <c r="G37" i="5"/>
  <c r="F37" i="5"/>
  <c r="G36" i="5"/>
  <c r="F36" i="5"/>
  <c r="G35" i="5"/>
  <c r="F35" i="5"/>
  <c r="G34" i="5"/>
  <c r="F34" i="5"/>
  <c r="G33" i="5"/>
  <c r="F33" i="5"/>
  <c r="G32" i="5"/>
  <c r="F32" i="5"/>
  <c r="G31" i="5"/>
  <c r="F31" i="5"/>
  <c r="G30" i="5"/>
  <c r="F30" i="5"/>
  <c r="G29" i="5"/>
  <c r="F29" i="5"/>
  <c r="G28" i="5"/>
  <c r="F28" i="5"/>
  <c r="G27" i="5"/>
  <c r="F27" i="5"/>
  <c r="G26" i="5"/>
  <c r="F26" i="5"/>
  <c r="G25" i="5"/>
  <c r="F25" i="5"/>
  <c r="G24" i="5"/>
  <c r="F24" i="5"/>
  <c r="G23" i="5"/>
  <c r="F23" i="5"/>
  <c r="G22" i="5"/>
  <c r="F22" i="5"/>
  <c r="G21" i="5"/>
  <c r="F21" i="5"/>
  <c r="G20" i="5"/>
  <c r="F20" i="5"/>
  <c r="G19" i="5"/>
  <c r="F19" i="5"/>
  <c r="G18" i="5"/>
  <c r="F18" i="5"/>
  <c r="G17" i="5"/>
  <c r="F17" i="5"/>
  <c r="G16" i="5"/>
  <c r="F16" i="5"/>
  <c r="G15" i="5"/>
  <c r="F15" i="5"/>
  <c r="G14" i="5"/>
  <c r="F14" i="5"/>
  <c r="G13" i="5"/>
  <c r="F13" i="5"/>
  <c r="G12" i="5"/>
  <c r="F12" i="5"/>
  <c r="G11" i="5"/>
  <c r="F11" i="5"/>
  <c r="G10" i="5"/>
  <c r="F10" i="5"/>
  <c r="G9" i="5"/>
  <c r="F9" i="5"/>
  <c r="G8" i="5"/>
  <c r="F8" i="5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G37" i="3" l="1"/>
  <c r="F37" i="3"/>
  <c r="G36" i="3"/>
  <c r="F36" i="3"/>
  <c r="G35" i="3"/>
  <c r="F35" i="3"/>
  <c r="G34" i="3"/>
  <c r="F34" i="3"/>
  <c r="G33" i="3"/>
  <c r="F33" i="3"/>
  <c r="G32" i="3"/>
  <c r="F32" i="3"/>
  <c r="G31" i="3"/>
  <c r="F31" i="3"/>
  <c r="G30" i="3"/>
  <c r="F30" i="3"/>
  <c r="G29" i="3"/>
  <c r="F29" i="3"/>
  <c r="G28" i="3"/>
  <c r="F28" i="3"/>
  <c r="G27" i="3"/>
  <c r="F27" i="3"/>
  <c r="G26" i="3"/>
  <c r="F26" i="3"/>
  <c r="G25" i="3"/>
  <c r="F25" i="3"/>
  <c r="G24" i="3"/>
  <c r="F24" i="3"/>
  <c r="G23" i="3"/>
  <c r="F23" i="3"/>
  <c r="G22" i="3"/>
  <c r="F22" i="3"/>
  <c r="G21" i="3"/>
  <c r="F21" i="3"/>
  <c r="G20" i="3"/>
  <c r="F20" i="3"/>
  <c r="G19" i="3"/>
  <c r="F19" i="3"/>
  <c r="G18" i="3"/>
  <c r="F18" i="3"/>
  <c r="G17" i="3"/>
  <c r="F17" i="3"/>
  <c r="G16" i="3"/>
  <c r="F16" i="3"/>
  <c r="G15" i="3"/>
  <c r="F15" i="3"/>
  <c r="G14" i="3"/>
  <c r="F14" i="3"/>
  <c r="G13" i="3"/>
  <c r="F13" i="3"/>
  <c r="G12" i="3"/>
  <c r="F12" i="3"/>
  <c r="G11" i="3"/>
  <c r="F11" i="3"/>
  <c r="G10" i="3"/>
  <c r="F10" i="3"/>
  <c r="G9" i="3"/>
  <c r="F9" i="3"/>
  <c r="G8" i="3"/>
  <c r="F8" i="3"/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F9" i="1" l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G8" i="1"/>
  <c r="F8" i="1"/>
</calcChain>
</file>

<file path=xl/sharedStrings.xml><?xml version="1.0" encoding="utf-8"?>
<sst xmlns="http://schemas.openxmlformats.org/spreadsheetml/2006/main" count="50" uniqueCount="6">
  <si>
    <t>Ortalama HH büyüklüğü</t>
  </si>
  <si>
    <t>Yıl</t>
  </si>
  <si>
    <t>S1 (0 GÖÇ)</t>
  </si>
  <si>
    <t>S2 (RESMİ GÖÇ)</t>
  </si>
  <si>
    <t>NÜFUS</t>
  </si>
  <si>
    <t xml:space="preserve">HANEHALKI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</si>
</sst>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4" xfId="0" applyBorder="1"/>
    <xf numFmtId="3" fontId="0" fillId="0" borderId="0" xfId="0" applyNumberFormat="1"/>
    <xf numFmtId="3" fontId="0" fillId="0" borderId="5" xfId="0" applyNumberFormat="1" applyBorder="1"/>
    <xf numFmtId="0" fontId="0" fillId="0" borderId="6" xfId="0" applyBorder="1"/>
    <xf numFmtId="3" fontId="0" fillId="0" borderId="7" xfId="0" applyNumberFormat="1" applyBorder="1"/>
    <xf numFmtId="3" fontId="0" fillId="0" borderId="8" xfId="0" applyNumberFormat="1" applyBorder="1"/>
    <xf numFmtId="164" fontId="0" fillId="0" borderId="0" xfId="1" applyNumberFormat="1" applyFont="1" applyBorder="1"/>
    <xf numFmtId="164" fontId="0" fillId="0" borderId="5" xfId="1" applyNumberFormat="1" applyFont="1" applyBorder="1"/>
    <xf numFmtId="164" fontId="0" fillId="0" borderId="7" xfId="1" applyNumberFormat="1" applyFont="1" applyBorder="1"/>
    <xf numFmtId="164" fontId="0" fillId="0" borderId="8" xfId="1" applyNumberFormat="1" applyFont="1" applyBorder="1"/>
    <xf numFmtId="0" fontId="0" fillId="0" borderId="5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4" xfId="0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4" xfId="0" applyBorder="1" applyAlignment="1">
      <alignment wrapText="1"/>
    </xf>
    <xf numFmtId="2" fontId="0" fillId="0" borderId="4" xfId="0" applyNumberFormat="1" applyBorder="1"/>
    <xf numFmtId="2" fontId="0" fillId="0" borderId="6" xfId="0" applyNumberFormat="1" applyBorder="1"/>
    <xf numFmtId="0" fontId="0" fillId="0" borderId="5" xfId="0" applyBorder="1" applyAlignment="1">
      <alignment horizontal="center" wrapText="1"/>
    </xf>
    <xf numFmtId="164" fontId="0" fillId="0" borderId="0" xfId="1" applyNumberFormat="1" applyFont="1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164" fontId="0" fillId="0" borderId="7" xfId="1" applyNumberFormat="1" applyFont="1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worksheet" Target="worksheets/sheet7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styles" Target="styles.xml"/><Relationship Id="rId2" Type="http://schemas.openxmlformats.org/officeDocument/2006/relationships/chartsheet" Target="chartsheets/sheet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8.xml"/><Relationship Id="rId10" Type="http://schemas.openxmlformats.org/officeDocument/2006/relationships/chartsheet" Target="chartsheets/sheet5.xml"/><Relationship Id="rId19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chartsheet" Target="chartsheets/sheet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2021-2050 ALİAĞA NÜFUS PROJEKSİYONU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T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ALİAĞA!$B$1:$B$7</c:f>
              <c:strCache>
                <c:ptCount val="7"/>
                <c:pt idx="5">
                  <c:v>NÜFUS</c:v>
                </c:pt>
                <c:pt idx="6">
                  <c:v>S1 (0 GÖÇ)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ALİAĞA!$A$8:$A$37</c:f>
              <c:numCache>
                <c:formatCode>General</c:formatCode>
                <c:ptCount val="3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</c:numCache>
            </c:numRef>
          </c:cat>
          <c:val>
            <c:numRef>
              <c:f>ALİAĞA!$B$8:$B$37</c:f>
              <c:numCache>
                <c:formatCode>#,##0</c:formatCode>
                <c:ptCount val="30"/>
                <c:pt idx="0">
                  <c:v>103364</c:v>
                </c:pt>
                <c:pt idx="1">
                  <c:v>104178</c:v>
                </c:pt>
                <c:pt idx="2">
                  <c:v>104960</c:v>
                </c:pt>
                <c:pt idx="3">
                  <c:v>105675</c:v>
                </c:pt>
                <c:pt idx="4">
                  <c:v>106368</c:v>
                </c:pt>
                <c:pt idx="5">
                  <c:v>107001</c:v>
                </c:pt>
                <c:pt idx="6">
                  <c:v>107579</c:v>
                </c:pt>
                <c:pt idx="7">
                  <c:v>108099</c:v>
                </c:pt>
                <c:pt idx="8">
                  <c:v>108566</c:v>
                </c:pt>
                <c:pt idx="9">
                  <c:v>108989</c:v>
                </c:pt>
                <c:pt idx="10">
                  <c:v>109375</c:v>
                </c:pt>
                <c:pt idx="11">
                  <c:v>109730</c:v>
                </c:pt>
                <c:pt idx="12">
                  <c:v>110058</c:v>
                </c:pt>
                <c:pt idx="13">
                  <c:v>110360</c:v>
                </c:pt>
                <c:pt idx="14">
                  <c:v>110638</c:v>
                </c:pt>
                <c:pt idx="15">
                  <c:v>110889</c:v>
                </c:pt>
                <c:pt idx="16">
                  <c:v>111120</c:v>
                </c:pt>
                <c:pt idx="17">
                  <c:v>111336</c:v>
                </c:pt>
                <c:pt idx="18">
                  <c:v>111532</c:v>
                </c:pt>
                <c:pt idx="19">
                  <c:v>111698</c:v>
                </c:pt>
                <c:pt idx="20">
                  <c:v>111829</c:v>
                </c:pt>
                <c:pt idx="21">
                  <c:v>111927</c:v>
                </c:pt>
                <c:pt idx="22">
                  <c:v>111992</c:v>
                </c:pt>
                <c:pt idx="23">
                  <c:v>112019</c:v>
                </c:pt>
                <c:pt idx="24">
                  <c:v>111999</c:v>
                </c:pt>
                <c:pt idx="25">
                  <c:v>111930</c:v>
                </c:pt>
                <c:pt idx="26">
                  <c:v>111821</c:v>
                </c:pt>
                <c:pt idx="27">
                  <c:v>111673</c:v>
                </c:pt>
                <c:pt idx="28">
                  <c:v>111482</c:v>
                </c:pt>
                <c:pt idx="29">
                  <c:v>111243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54-4CA4-AAA0-49405F45B506}"/>
            </c:ext>
          </c:extLst>
        </c:ser>
        <c:ser>
          <c:idx val="1"/>
          <c:order val="1"/>
          <c:tx>
            <c:strRef>
              <c:f>ALİAĞA!$C$1:$C$7</c:f>
              <c:strCache>
                <c:ptCount val="7"/>
                <c:pt idx="5">
                  <c:v>NÜFUS</c:v>
                </c:pt>
                <c:pt idx="6">
                  <c:v>S2 (RESMİ GÖÇ)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ALİAĞA!$A$8:$A$37</c:f>
              <c:numCache>
                <c:formatCode>General</c:formatCode>
                <c:ptCount val="3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</c:numCache>
            </c:numRef>
          </c:cat>
          <c:val>
            <c:numRef>
              <c:f>ALİAĞA!$C$8:$C$37</c:f>
              <c:numCache>
                <c:formatCode>#,##0</c:formatCode>
                <c:ptCount val="30"/>
                <c:pt idx="0">
                  <c:v>103364</c:v>
                </c:pt>
                <c:pt idx="1">
                  <c:v>105545</c:v>
                </c:pt>
                <c:pt idx="2">
                  <c:v>107728</c:v>
                </c:pt>
                <c:pt idx="3">
                  <c:v>109876</c:v>
                </c:pt>
                <c:pt idx="4">
                  <c:v>112034</c:v>
                </c:pt>
                <c:pt idx="5">
                  <c:v>114159</c:v>
                </c:pt>
                <c:pt idx="6">
                  <c:v>116253</c:v>
                </c:pt>
                <c:pt idx="7">
                  <c:v>118313</c:v>
                </c:pt>
                <c:pt idx="8">
                  <c:v>120339</c:v>
                </c:pt>
                <c:pt idx="9">
                  <c:v>122338</c:v>
                </c:pt>
                <c:pt idx="10">
                  <c:v>124465</c:v>
                </c:pt>
                <c:pt idx="11">
                  <c:v>126576</c:v>
                </c:pt>
                <c:pt idx="12">
                  <c:v>128672</c:v>
                </c:pt>
                <c:pt idx="13">
                  <c:v>130753</c:v>
                </c:pt>
                <c:pt idx="14">
                  <c:v>132821</c:v>
                </c:pt>
                <c:pt idx="15">
                  <c:v>134869</c:v>
                </c:pt>
                <c:pt idx="16">
                  <c:v>136904</c:v>
                </c:pt>
                <c:pt idx="17">
                  <c:v>138930</c:v>
                </c:pt>
                <c:pt idx="18">
                  <c:v>140942</c:v>
                </c:pt>
                <c:pt idx="19">
                  <c:v>142929</c:v>
                </c:pt>
                <c:pt idx="20">
                  <c:v>145188</c:v>
                </c:pt>
                <c:pt idx="21">
                  <c:v>147425</c:v>
                </c:pt>
                <c:pt idx="22">
                  <c:v>149637</c:v>
                </c:pt>
                <c:pt idx="23">
                  <c:v>151822</c:v>
                </c:pt>
                <c:pt idx="24">
                  <c:v>153969</c:v>
                </c:pt>
                <c:pt idx="25">
                  <c:v>156076</c:v>
                </c:pt>
                <c:pt idx="26">
                  <c:v>158151</c:v>
                </c:pt>
                <c:pt idx="27">
                  <c:v>160196</c:v>
                </c:pt>
                <c:pt idx="28">
                  <c:v>162204</c:v>
                </c:pt>
                <c:pt idx="29">
                  <c:v>164170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54-4CA4-AAA0-49405F45B5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4175967"/>
        <c:axId val="1294176383"/>
      </c:lineChart>
      <c:catAx>
        <c:axId val="1294175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TR"/>
          </a:p>
        </c:txPr>
        <c:crossAx val="1294176383"/>
        <c:crosses val="autoZero"/>
        <c:auto val="1"/>
        <c:lblAlgn val="ctr"/>
        <c:lblOffset val="100"/>
        <c:noMultiLvlLbl val="0"/>
      </c:catAx>
      <c:valAx>
        <c:axId val="1294176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TR"/>
          </a:p>
        </c:txPr>
        <c:crossAx val="1294175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T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2021-2050 BERGAMA NÜFUS PROJEKSİYONU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T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BERGAMA!$B$6:$B$7</c:f>
              <c:strCache>
                <c:ptCount val="2"/>
                <c:pt idx="0">
                  <c:v>NÜFUS</c:v>
                </c:pt>
                <c:pt idx="1">
                  <c:v>S1 (0 GÖÇ)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BERGAMA!$A$8:$A$37</c:f>
              <c:numCache>
                <c:formatCode>General</c:formatCode>
                <c:ptCount val="3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</c:numCache>
            </c:numRef>
          </c:cat>
          <c:val>
            <c:numRef>
              <c:f>BERGAMA!$B$8:$B$37</c:f>
              <c:numCache>
                <c:formatCode>#,##0</c:formatCode>
                <c:ptCount val="30"/>
                <c:pt idx="0">
                  <c:v>104980</c:v>
                </c:pt>
                <c:pt idx="1">
                  <c:v>104996</c:v>
                </c:pt>
                <c:pt idx="2">
                  <c:v>105048</c:v>
                </c:pt>
                <c:pt idx="3">
                  <c:v>105077</c:v>
                </c:pt>
                <c:pt idx="4">
                  <c:v>105159</c:v>
                </c:pt>
                <c:pt idx="5">
                  <c:v>105214</c:v>
                </c:pt>
                <c:pt idx="6">
                  <c:v>105247</c:v>
                </c:pt>
                <c:pt idx="7">
                  <c:v>105258</c:v>
                </c:pt>
                <c:pt idx="8">
                  <c:v>105244</c:v>
                </c:pt>
                <c:pt idx="9">
                  <c:v>105212</c:v>
                </c:pt>
                <c:pt idx="10">
                  <c:v>105163</c:v>
                </c:pt>
                <c:pt idx="11">
                  <c:v>105103</c:v>
                </c:pt>
                <c:pt idx="12">
                  <c:v>105027</c:v>
                </c:pt>
                <c:pt idx="13">
                  <c:v>104935</c:v>
                </c:pt>
                <c:pt idx="14">
                  <c:v>104819</c:v>
                </c:pt>
                <c:pt idx="15">
                  <c:v>104680</c:v>
                </c:pt>
                <c:pt idx="16">
                  <c:v>104531</c:v>
                </c:pt>
                <c:pt idx="17">
                  <c:v>104377</c:v>
                </c:pt>
                <c:pt idx="18">
                  <c:v>104209</c:v>
                </c:pt>
                <c:pt idx="19">
                  <c:v>104015</c:v>
                </c:pt>
                <c:pt idx="20">
                  <c:v>103795</c:v>
                </c:pt>
                <c:pt idx="21">
                  <c:v>103560</c:v>
                </c:pt>
                <c:pt idx="22">
                  <c:v>103302</c:v>
                </c:pt>
                <c:pt idx="23">
                  <c:v>103023</c:v>
                </c:pt>
                <c:pt idx="24">
                  <c:v>102722</c:v>
                </c:pt>
                <c:pt idx="25">
                  <c:v>102397</c:v>
                </c:pt>
                <c:pt idx="26">
                  <c:v>102052</c:v>
                </c:pt>
                <c:pt idx="27">
                  <c:v>101694</c:v>
                </c:pt>
                <c:pt idx="28">
                  <c:v>101321</c:v>
                </c:pt>
                <c:pt idx="29">
                  <c:v>100936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D3-4F65-9113-4DF3E347FD7D}"/>
            </c:ext>
          </c:extLst>
        </c:ser>
        <c:ser>
          <c:idx val="1"/>
          <c:order val="1"/>
          <c:tx>
            <c:strRef>
              <c:f>BERGAMA!$C$6:$C$7</c:f>
              <c:strCache>
                <c:ptCount val="2"/>
                <c:pt idx="0">
                  <c:v>NÜFUS</c:v>
                </c:pt>
                <c:pt idx="1">
                  <c:v>S2 (RESMİ GÖÇ)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BERGAMA!$A$8:$A$37</c:f>
              <c:numCache>
                <c:formatCode>General</c:formatCode>
                <c:ptCount val="3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</c:numCache>
            </c:numRef>
          </c:cat>
          <c:val>
            <c:numRef>
              <c:f>BERGAMA!$C$8:$C$37</c:f>
              <c:numCache>
                <c:formatCode>#,##0</c:formatCode>
                <c:ptCount val="30"/>
                <c:pt idx="0">
                  <c:v>104980</c:v>
                </c:pt>
                <c:pt idx="1">
                  <c:v>105197</c:v>
                </c:pt>
                <c:pt idx="2">
                  <c:v>105452</c:v>
                </c:pt>
                <c:pt idx="3">
                  <c:v>105682</c:v>
                </c:pt>
                <c:pt idx="4">
                  <c:v>105965</c:v>
                </c:pt>
                <c:pt idx="5">
                  <c:v>106218</c:v>
                </c:pt>
                <c:pt idx="6">
                  <c:v>106444</c:v>
                </c:pt>
                <c:pt idx="7">
                  <c:v>106642</c:v>
                </c:pt>
                <c:pt idx="8">
                  <c:v>106809</c:v>
                </c:pt>
                <c:pt idx="9">
                  <c:v>106951</c:v>
                </c:pt>
                <c:pt idx="10">
                  <c:v>107068</c:v>
                </c:pt>
                <c:pt idx="11">
                  <c:v>107469</c:v>
                </c:pt>
                <c:pt idx="12">
                  <c:v>107847</c:v>
                </c:pt>
                <c:pt idx="13">
                  <c:v>108204</c:v>
                </c:pt>
                <c:pt idx="14">
                  <c:v>108528</c:v>
                </c:pt>
                <c:pt idx="15">
                  <c:v>108819</c:v>
                </c:pt>
                <c:pt idx="16">
                  <c:v>109089</c:v>
                </c:pt>
                <c:pt idx="17">
                  <c:v>109342</c:v>
                </c:pt>
                <c:pt idx="18">
                  <c:v>109569</c:v>
                </c:pt>
                <c:pt idx="19">
                  <c:v>109758</c:v>
                </c:pt>
                <c:pt idx="20">
                  <c:v>109908</c:v>
                </c:pt>
                <c:pt idx="21">
                  <c:v>110032</c:v>
                </c:pt>
                <c:pt idx="22">
                  <c:v>110120</c:v>
                </c:pt>
                <c:pt idx="23">
                  <c:v>110179</c:v>
                </c:pt>
                <c:pt idx="24">
                  <c:v>110206</c:v>
                </c:pt>
                <c:pt idx="25">
                  <c:v>110202</c:v>
                </c:pt>
                <c:pt idx="26">
                  <c:v>110172</c:v>
                </c:pt>
                <c:pt idx="27">
                  <c:v>110123</c:v>
                </c:pt>
                <c:pt idx="28">
                  <c:v>110055</c:v>
                </c:pt>
                <c:pt idx="29">
                  <c:v>109971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D3-4F65-9113-4DF3E347F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64722159"/>
        <c:axId val="1464725487"/>
      </c:lineChart>
      <c:catAx>
        <c:axId val="14647221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TR"/>
          </a:p>
        </c:txPr>
        <c:crossAx val="1464725487"/>
        <c:crosses val="autoZero"/>
        <c:auto val="1"/>
        <c:lblAlgn val="ctr"/>
        <c:lblOffset val="100"/>
        <c:noMultiLvlLbl val="0"/>
      </c:catAx>
      <c:valAx>
        <c:axId val="1464725487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TR"/>
          </a:p>
        </c:txPr>
        <c:crossAx val="14647221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T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R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2021-2050 TORBALI NÜFUS PROJEKSİYONLARI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T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TORBALI!$B$6:$B$7</c:f>
              <c:strCache>
                <c:ptCount val="2"/>
                <c:pt idx="0">
                  <c:v>NÜFUS</c:v>
                </c:pt>
                <c:pt idx="1">
                  <c:v>S1 (0 GÖÇ)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TORBALI!$A$8:$A$37</c:f>
              <c:numCache>
                <c:formatCode>General</c:formatCode>
                <c:ptCount val="3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</c:numCache>
            </c:numRef>
          </c:cat>
          <c:val>
            <c:numRef>
              <c:f>TORBALI!$B$8:$B$37</c:f>
              <c:numCache>
                <c:formatCode>#,##0</c:formatCode>
                <c:ptCount val="30"/>
                <c:pt idx="0">
                  <c:v>201476</c:v>
                </c:pt>
                <c:pt idx="1">
                  <c:v>202876</c:v>
                </c:pt>
                <c:pt idx="2">
                  <c:v>204293</c:v>
                </c:pt>
                <c:pt idx="3">
                  <c:v>205646</c:v>
                </c:pt>
                <c:pt idx="4">
                  <c:v>207037</c:v>
                </c:pt>
                <c:pt idx="5">
                  <c:v>208375</c:v>
                </c:pt>
                <c:pt idx="6">
                  <c:v>209672</c:v>
                </c:pt>
                <c:pt idx="7">
                  <c:v>210925</c:v>
                </c:pt>
                <c:pt idx="8">
                  <c:v>212135</c:v>
                </c:pt>
                <c:pt idx="9">
                  <c:v>213304</c:v>
                </c:pt>
                <c:pt idx="10">
                  <c:v>214440</c:v>
                </c:pt>
                <c:pt idx="11">
                  <c:v>215555</c:v>
                </c:pt>
                <c:pt idx="12">
                  <c:v>216644</c:v>
                </c:pt>
                <c:pt idx="13">
                  <c:v>217710</c:v>
                </c:pt>
                <c:pt idx="14">
                  <c:v>218753</c:v>
                </c:pt>
                <c:pt idx="15">
                  <c:v>219762</c:v>
                </c:pt>
                <c:pt idx="16">
                  <c:v>220751</c:v>
                </c:pt>
                <c:pt idx="17">
                  <c:v>221724</c:v>
                </c:pt>
                <c:pt idx="18">
                  <c:v>222667</c:v>
                </c:pt>
                <c:pt idx="19">
                  <c:v>223564</c:v>
                </c:pt>
                <c:pt idx="20">
                  <c:v>224407</c:v>
                </c:pt>
                <c:pt idx="21">
                  <c:v>225198</c:v>
                </c:pt>
                <c:pt idx="22">
                  <c:v>225924</c:v>
                </c:pt>
                <c:pt idx="23">
                  <c:v>226579</c:v>
                </c:pt>
                <c:pt idx="24">
                  <c:v>227152</c:v>
                </c:pt>
                <c:pt idx="25">
                  <c:v>227641</c:v>
                </c:pt>
                <c:pt idx="26">
                  <c:v>228064</c:v>
                </c:pt>
                <c:pt idx="27">
                  <c:v>228420</c:v>
                </c:pt>
                <c:pt idx="28">
                  <c:v>228703</c:v>
                </c:pt>
                <c:pt idx="29">
                  <c:v>228910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1B-4F21-BB93-B58E1941D73A}"/>
            </c:ext>
          </c:extLst>
        </c:ser>
        <c:ser>
          <c:idx val="1"/>
          <c:order val="1"/>
          <c:tx>
            <c:strRef>
              <c:f>TORBALI!$C$6:$C$7</c:f>
              <c:strCache>
                <c:ptCount val="2"/>
                <c:pt idx="0">
                  <c:v>NÜFUS</c:v>
                </c:pt>
                <c:pt idx="1">
                  <c:v>S2 (RESMİ GÖÇ)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TORBALI!$A$8:$A$37</c:f>
              <c:numCache>
                <c:formatCode>General</c:formatCode>
                <c:ptCount val="3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</c:numCache>
            </c:numRef>
          </c:cat>
          <c:val>
            <c:numRef>
              <c:f>TORBALI!$C$8:$C$37</c:f>
              <c:numCache>
                <c:formatCode>#,##0</c:formatCode>
                <c:ptCount val="30"/>
                <c:pt idx="0">
                  <c:v>201476</c:v>
                </c:pt>
                <c:pt idx="1">
                  <c:v>206908</c:v>
                </c:pt>
                <c:pt idx="2">
                  <c:v>212416</c:v>
                </c:pt>
                <c:pt idx="3">
                  <c:v>217916</c:v>
                </c:pt>
                <c:pt idx="4">
                  <c:v>223508</c:v>
                </c:pt>
                <c:pt idx="5">
                  <c:v>229095</c:v>
                </c:pt>
                <c:pt idx="6">
                  <c:v>234684</c:v>
                </c:pt>
                <c:pt idx="7">
                  <c:v>240269</c:v>
                </c:pt>
                <c:pt idx="8">
                  <c:v>245847</c:v>
                </c:pt>
                <c:pt idx="9">
                  <c:v>251418</c:v>
                </c:pt>
                <c:pt idx="10">
                  <c:v>256987</c:v>
                </c:pt>
                <c:pt idx="11">
                  <c:v>262563</c:v>
                </c:pt>
                <c:pt idx="12">
                  <c:v>268144</c:v>
                </c:pt>
                <c:pt idx="13">
                  <c:v>273728</c:v>
                </c:pt>
                <c:pt idx="14">
                  <c:v>279316</c:v>
                </c:pt>
                <c:pt idx="15">
                  <c:v>284898</c:v>
                </c:pt>
                <c:pt idx="16">
                  <c:v>290488</c:v>
                </c:pt>
                <c:pt idx="17">
                  <c:v>296091</c:v>
                </c:pt>
                <c:pt idx="18">
                  <c:v>301691</c:v>
                </c:pt>
                <c:pt idx="19">
                  <c:v>307273</c:v>
                </c:pt>
                <c:pt idx="20">
                  <c:v>312828</c:v>
                </c:pt>
                <c:pt idx="21">
                  <c:v>318358</c:v>
                </c:pt>
                <c:pt idx="22">
                  <c:v>323849</c:v>
                </c:pt>
                <c:pt idx="23">
                  <c:v>329296</c:v>
                </c:pt>
                <c:pt idx="24">
                  <c:v>334686</c:v>
                </c:pt>
                <c:pt idx="25">
                  <c:v>340019</c:v>
                </c:pt>
                <c:pt idx="26">
                  <c:v>345309</c:v>
                </c:pt>
                <c:pt idx="27">
                  <c:v>350555</c:v>
                </c:pt>
                <c:pt idx="28">
                  <c:v>355751</c:v>
                </c:pt>
                <c:pt idx="29">
                  <c:v>360891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1B-4F21-BB93-B58E1941D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0149535"/>
        <c:axId val="1330150367"/>
      </c:lineChart>
      <c:catAx>
        <c:axId val="1330149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TR"/>
          </a:p>
        </c:txPr>
        <c:crossAx val="1330150367"/>
        <c:crosses val="autoZero"/>
        <c:auto val="1"/>
        <c:lblAlgn val="ctr"/>
        <c:lblOffset val="100"/>
        <c:noMultiLvlLbl val="0"/>
      </c:catAx>
      <c:valAx>
        <c:axId val="1330150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TR"/>
          </a:p>
        </c:txPr>
        <c:crossAx val="1330149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T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R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2021-2050 URLA NÜFUS PROJEKSİYONLARI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T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URLA!$B$5:$B$6</c:f>
              <c:strCache>
                <c:ptCount val="2"/>
                <c:pt idx="0">
                  <c:v>NÜFUS</c:v>
                </c:pt>
                <c:pt idx="1">
                  <c:v>S1 (0 GÖÇ)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URLA!$A$7:$A$36</c:f>
              <c:numCache>
                <c:formatCode>General</c:formatCode>
                <c:ptCount val="3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</c:numCache>
            </c:numRef>
          </c:cat>
          <c:val>
            <c:numRef>
              <c:f>URLA!$B$7:$B$36</c:f>
              <c:numCache>
                <c:formatCode>#,##0</c:formatCode>
                <c:ptCount val="30"/>
                <c:pt idx="0">
                  <c:v>72741</c:v>
                </c:pt>
                <c:pt idx="1">
                  <c:v>72481</c:v>
                </c:pt>
                <c:pt idx="2">
                  <c:v>72261</c:v>
                </c:pt>
                <c:pt idx="3">
                  <c:v>72026</c:v>
                </c:pt>
                <c:pt idx="4">
                  <c:v>71837</c:v>
                </c:pt>
                <c:pt idx="5">
                  <c:v>71632</c:v>
                </c:pt>
                <c:pt idx="6">
                  <c:v>71415</c:v>
                </c:pt>
                <c:pt idx="7">
                  <c:v>71178</c:v>
                </c:pt>
                <c:pt idx="8">
                  <c:v>70920</c:v>
                </c:pt>
                <c:pt idx="9">
                  <c:v>70641</c:v>
                </c:pt>
                <c:pt idx="10">
                  <c:v>70338</c:v>
                </c:pt>
                <c:pt idx="11">
                  <c:v>70017</c:v>
                </c:pt>
                <c:pt idx="12">
                  <c:v>69676</c:v>
                </c:pt>
                <c:pt idx="13">
                  <c:v>69316</c:v>
                </c:pt>
                <c:pt idx="14">
                  <c:v>68937</c:v>
                </c:pt>
                <c:pt idx="15">
                  <c:v>68532</c:v>
                </c:pt>
                <c:pt idx="16">
                  <c:v>68107</c:v>
                </c:pt>
                <c:pt idx="17">
                  <c:v>67669</c:v>
                </c:pt>
                <c:pt idx="18">
                  <c:v>67214</c:v>
                </c:pt>
                <c:pt idx="19">
                  <c:v>66737</c:v>
                </c:pt>
                <c:pt idx="20">
                  <c:v>66238</c:v>
                </c:pt>
                <c:pt idx="21">
                  <c:v>65720</c:v>
                </c:pt>
                <c:pt idx="22">
                  <c:v>65187</c:v>
                </c:pt>
                <c:pt idx="23">
                  <c:v>64637</c:v>
                </c:pt>
                <c:pt idx="24">
                  <c:v>64070</c:v>
                </c:pt>
                <c:pt idx="25">
                  <c:v>63483</c:v>
                </c:pt>
                <c:pt idx="26">
                  <c:v>62885</c:v>
                </c:pt>
                <c:pt idx="27">
                  <c:v>62277</c:v>
                </c:pt>
                <c:pt idx="28">
                  <c:v>61661</c:v>
                </c:pt>
                <c:pt idx="29">
                  <c:v>61037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FA-40D1-A6F1-05DF294DD526}"/>
            </c:ext>
          </c:extLst>
        </c:ser>
        <c:ser>
          <c:idx val="1"/>
          <c:order val="1"/>
          <c:tx>
            <c:strRef>
              <c:f>URLA!$C$5:$C$6</c:f>
              <c:strCache>
                <c:ptCount val="2"/>
                <c:pt idx="0">
                  <c:v>NÜFUS</c:v>
                </c:pt>
                <c:pt idx="1">
                  <c:v>S2 (RESMİ GÖÇ)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URLA!$A$7:$A$36</c:f>
              <c:numCache>
                <c:formatCode>General</c:formatCode>
                <c:ptCount val="3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</c:numCache>
            </c:numRef>
          </c:cat>
          <c:val>
            <c:numRef>
              <c:f>URLA!$C$7:$C$36</c:f>
              <c:numCache>
                <c:formatCode>#,##0</c:formatCode>
                <c:ptCount val="30"/>
                <c:pt idx="0">
                  <c:v>72741</c:v>
                </c:pt>
                <c:pt idx="1">
                  <c:v>73977</c:v>
                </c:pt>
                <c:pt idx="2">
                  <c:v>75244</c:v>
                </c:pt>
                <c:pt idx="3">
                  <c:v>76488</c:v>
                </c:pt>
                <c:pt idx="4">
                  <c:v>77773</c:v>
                </c:pt>
                <c:pt idx="5">
                  <c:v>79034</c:v>
                </c:pt>
                <c:pt idx="6">
                  <c:v>80275</c:v>
                </c:pt>
                <c:pt idx="7">
                  <c:v>81490</c:v>
                </c:pt>
                <c:pt idx="8">
                  <c:v>82678</c:v>
                </c:pt>
                <c:pt idx="9">
                  <c:v>83839</c:v>
                </c:pt>
                <c:pt idx="10">
                  <c:v>84970</c:v>
                </c:pt>
                <c:pt idx="11">
                  <c:v>86578</c:v>
                </c:pt>
                <c:pt idx="12">
                  <c:v>88160</c:v>
                </c:pt>
                <c:pt idx="13">
                  <c:v>89716</c:v>
                </c:pt>
                <c:pt idx="14">
                  <c:v>91245</c:v>
                </c:pt>
                <c:pt idx="15">
                  <c:v>92740</c:v>
                </c:pt>
                <c:pt idx="16">
                  <c:v>94208</c:v>
                </c:pt>
                <c:pt idx="17">
                  <c:v>95655</c:v>
                </c:pt>
                <c:pt idx="18">
                  <c:v>97077</c:v>
                </c:pt>
                <c:pt idx="19">
                  <c:v>98467</c:v>
                </c:pt>
                <c:pt idx="20">
                  <c:v>99826</c:v>
                </c:pt>
                <c:pt idx="21">
                  <c:v>101654</c:v>
                </c:pt>
                <c:pt idx="22">
                  <c:v>103454</c:v>
                </c:pt>
                <c:pt idx="23">
                  <c:v>105223</c:v>
                </c:pt>
                <c:pt idx="24">
                  <c:v>106960</c:v>
                </c:pt>
                <c:pt idx="25">
                  <c:v>108661</c:v>
                </c:pt>
                <c:pt idx="26">
                  <c:v>110335</c:v>
                </c:pt>
                <c:pt idx="27">
                  <c:v>111982</c:v>
                </c:pt>
                <c:pt idx="28">
                  <c:v>113604</c:v>
                </c:pt>
                <c:pt idx="29">
                  <c:v>115200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FA-40D1-A6F1-05DF294DD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5186575"/>
        <c:axId val="1315167439"/>
      </c:lineChart>
      <c:catAx>
        <c:axId val="1315186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TR"/>
          </a:p>
        </c:txPr>
        <c:crossAx val="1315167439"/>
        <c:crosses val="autoZero"/>
        <c:auto val="1"/>
        <c:lblAlgn val="ctr"/>
        <c:lblOffset val="100"/>
        <c:noMultiLvlLbl val="0"/>
      </c:catAx>
      <c:valAx>
        <c:axId val="1315167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TR"/>
          </a:p>
        </c:txPr>
        <c:crossAx val="13151865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T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R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2021-2050 TİRE NÜFUS PROJEKSİYONLARI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T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TİRE!$B$6:$B$7</c:f>
              <c:strCache>
                <c:ptCount val="2"/>
                <c:pt idx="0">
                  <c:v>NÜFUS</c:v>
                </c:pt>
                <c:pt idx="1">
                  <c:v>S1 (0 GÖÇ)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TİRE!$A$8:$A$37</c:f>
              <c:numCache>
                <c:formatCode>General</c:formatCode>
                <c:ptCount val="3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</c:numCache>
            </c:numRef>
          </c:cat>
          <c:val>
            <c:numRef>
              <c:f>TİRE!$B$8:$B$37</c:f>
              <c:numCache>
                <c:formatCode>#,##0</c:formatCode>
                <c:ptCount val="30"/>
                <c:pt idx="0">
                  <c:v>86758</c:v>
                </c:pt>
                <c:pt idx="1">
                  <c:v>86804</c:v>
                </c:pt>
                <c:pt idx="2">
                  <c:v>86884</c:v>
                </c:pt>
                <c:pt idx="3">
                  <c:v>86946</c:v>
                </c:pt>
                <c:pt idx="4">
                  <c:v>87055</c:v>
                </c:pt>
                <c:pt idx="5">
                  <c:v>87144</c:v>
                </c:pt>
                <c:pt idx="6">
                  <c:v>87217</c:v>
                </c:pt>
                <c:pt idx="7">
                  <c:v>87273</c:v>
                </c:pt>
                <c:pt idx="8">
                  <c:v>87312</c:v>
                </c:pt>
                <c:pt idx="9">
                  <c:v>87332</c:v>
                </c:pt>
                <c:pt idx="10">
                  <c:v>87335</c:v>
                </c:pt>
                <c:pt idx="11">
                  <c:v>87329</c:v>
                </c:pt>
                <c:pt idx="12">
                  <c:v>87310</c:v>
                </c:pt>
                <c:pt idx="13">
                  <c:v>87278</c:v>
                </c:pt>
                <c:pt idx="14">
                  <c:v>87232</c:v>
                </c:pt>
                <c:pt idx="15">
                  <c:v>87168</c:v>
                </c:pt>
                <c:pt idx="16">
                  <c:v>87093</c:v>
                </c:pt>
                <c:pt idx="17">
                  <c:v>87010</c:v>
                </c:pt>
                <c:pt idx="18">
                  <c:v>86912</c:v>
                </c:pt>
                <c:pt idx="19">
                  <c:v>86795</c:v>
                </c:pt>
                <c:pt idx="20">
                  <c:v>86656</c:v>
                </c:pt>
                <c:pt idx="21">
                  <c:v>86506</c:v>
                </c:pt>
                <c:pt idx="22">
                  <c:v>86341</c:v>
                </c:pt>
                <c:pt idx="23">
                  <c:v>86161</c:v>
                </c:pt>
                <c:pt idx="24">
                  <c:v>85962</c:v>
                </c:pt>
                <c:pt idx="25">
                  <c:v>85746</c:v>
                </c:pt>
                <c:pt idx="26">
                  <c:v>85519</c:v>
                </c:pt>
                <c:pt idx="27">
                  <c:v>85280</c:v>
                </c:pt>
                <c:pt idx="28">
                  <c:v>85031</c:v>
                </c:pt>
                <c:pt idx="29">
                  <c:v>84768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B6-463E-B832-85CD524C6D29}"/>
            </c:ext>
          </c:extLst>
        </c:ser>
        <c:ser>
          <c:idx val="1"/>
          <c:order val="1"/>
          <c:tx>
            <c:strRef>
              <c:f>TİRE!$C$6:$C$7</c:f>
              <c:strCache>
                <c:ptCount val="2"/>
                <c:pt idx="0">
                  <c:v>NÜFUS</c:v>
                </c:pt>
                <c:pt idx="1">
                  <c:v>S2 (RESMİ GÖÇ)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TİRE!$A$8:$A$37</c:f>
              <c:numCache>
                <c:formatCode>General</c:formatCode>
                <c:ptCount val="3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</c:numCache>
            </c:numRef>
          </c:cat>
          <c:val>
            <c:numRef>
              <c:f>TİRE!$C$8:$C$37</c:f>
              <c:numCache>
                <c:formatCode>#,##0</c:formatCode>
                <c:ptCount val="30"/>
                <c:pt idx="0">
                  <c:v>86758</c:v>
                </c:pt>
                <c:pt idx="1">
                  <c:v>87307</c:v>
                </c:pt>
                <c:pt idx="2">
                  <c:v>87898</c:v>
                </c:pt>
                <c:pt idx="3">
                  <c:v>88474</c:v>
                </c:pt>
                <c:pt idx="4">
                  <c:v>89100</c:v>
                </c:pt>
                <c:pt idx="5">
                  <c:v>89806</c:v>
                </c:pt>
                <c:pt idx="6">
                  <c:v>90498</c:v>
                </c:pt>
                <c:pt idx="7">
                  <c:v>91169</c:v>
                </c:pt>
                <c:pt idx="8">
                  <c:v>91820</c:v>
                </c:pt>
                <c:pt idx="9">
                  <c:v>92448</c:v>
                </c:pt>
                <c:pt idx="10">
                  <c:v>93052</c:v>
                </c:pt>
                <c:pt idx="11">
                  <c:v>93792</c:v>
                </c:pt>
                <c:pt idx="12">
                  <c:v>94516</c:v>
                </c:pt>
                <c:pt idx="13">
                  <c:v>95221</c:v>
                </c:pt>
                <c:pt idx="14">
                  <c:v>95908</c:v>
                </c:pt>
                <c:pt idx="15">
                  <c:v>96571</c:v>
                </c:pt>
                <c:pt idx="16">
                  <c:v>97220</c:v>
                </c:pt>
                <c:pt idx="17">
                  <c:v>97858</c:v>
                </c:pt>
                <c:pt idx="18">
                  <c:v>98479</c:v>
                </c:pt>
                <c:pt idx="19">
                  <c:v>99079</c:v>
                </c:pt>
                <c:pt idx="20">
                  <c:v>99657</c:v>
                </c:pt>
                <c:pt idx="21">
                  <c:v>100476</c:v>
                </c:pt>
                <c:pt idx="22">
                  <c:v>101284</c:v>
                </c:pt>
                <c:pt idx="23">
                  <c:v>102081</c:v>
                </c:pt>
                <c:pt idx="24">
                  <c:v>102863</c:v>
                </c:pt>
                <c:pt idx="25">
                  <c:v>103632</c:v>
                </c:pt>
                <c:pt idx="26">
                  <c:v>104391</c:v>
                </c:pt>
                <c:pt idx="27">
                  <c:v>105141</c:v>
                </c:pt>
                <c:pt idx="28">
                  <c:v>105880</c:v>
                </c:pt>
                <c:pt idx="29">
                  <c:v>106607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B6-463E-B832-85CD524C6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3947455"/>
        <c:axId val="1443946207"/>
      </c:lineChart>
      <c:catAx>
        <c:axId val="1443947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TR"/>
          </a:p>
        </c:txPr>
        <c:crossAx val="1443946207"/>
        <c:crosses val="autoZero"/>
        <c:auto val="1"/>
        <c:lblAlgn val="ctr"/>
        <c:lblOffset val="100"/>
        <c:noMultiLvlLbl val="0"/>
      </c:catAx>
      <c:valAx>
        <c:axId val="1443946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TR"/>
          </a:p>
        </c:txPr>
        <c:crossAx val="14439474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T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R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2021-2050 ÖDEMİŞ NÜFUS PROJEKSİYONLARI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T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ÖDEMİŞ!$B$6:$B$7</c:f>
              <c:strCache>
                <c:ptCount val="2"/>
                <c:pt idx="0">
                  <c:v>NÜFUS</c:v>
                </c:pt>
                <c:pt idx="1">
                  <c:v>S1 (0 GÖÇ)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ÖDEMİŞ!$A$8:$A$37</c:f>
              <c:numCache>
                <c:formatCode>General</c:formatCode>
                <c:ptCount val="3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</c:numCache>
            </c:numRef>
          </c:cat>
          <c:val>
            <c:numRef>
              <c:f>ÖDEMİŞ!$B$8:$B$37</c:f>
              <c:numCache>
                <c:formatCode>#,##0</c:formatCode>
                <c:ptCount val="30"/>
                <c:pt idx="0">
                  <c:v>132769</c:v>
                </c:pt>
                <c:pt idx="1">
                  <c:v>132675</c:v>
                </c:pt>
                <c:pt idx="2">
                  <c:v>132635</c:v>
                </c:pt>
                <c:pt idx="3">
                  <c:v>132557</c:v>
                </c:pt>
                <c:pt idx="4">
                  <c:v>132554</c:v>
                </c:pt>
                <c:pt idx="5">
                  <c:v>132523</c:v>
                </c:pt>
                <c:pt idx="6">
                  <c:v>132463</c:v>
                </c:pt>
                <c:pt idx="7">
                  <c:v>132378</c:v>
                </c:pt>
                <c:pt idx="8">
                  <c:v>132270</c:v>
                </c:pt>
                <c:pt idx="9">
                  <c:v>132135</c:v>
                </c:pt>
                <c:pt idx="10">
                  <c:v>131975</c:v>
                </c:pt>
                <c:pt idx="11">
                  <c:v>131808</c:v>
                </c:pt>
                <c:pt idx="12">
                  <c:v>131620</c:v>
                </c:pt>
                <c:pt idx="13">
                  <c:v>131408</c:v>
                </c:pt>
                <c:pt idx="14">
                  <c:v>131168</c:v>
                </c:pt>
                <c:pt idx="15">
                  <c:v>130895</c:v>
                </c:pt>
                <c:pt idx="16">
                  <c:v>130608</c:v>
                </c:pt>
                <c:pt idx="17">
                  <c:v>130304</c:v>
                </c:pt>
                <c:pt idx="18">
                  <c:v>129976</c:v>
                </c:pt>
                <c:pt idx="19">
                  <c:v>129615</c:v>
                </c:pt>
                <c:pt idx="20">
                  <c:v>129214</c:v>
                </c:pt>
                <c:pt idx="21">
                  <c:v>128787</c:v>
                </c:pt>
                <c:pt idx="22">
                  <c:v>128331</c:v>
                </c:pt>
                <c:pt idx="23">
                  <c:v>127842</c:v>
                </c:pt>
                <c:pt idx="24">
                  <c:v>127324</c:v>
                </c:pt>
                <c:pt idx="25">
                  <c:v>126781</c:v>
                </c:pt>
                <c:pt idx="26">
                  <c:v>126215</c:v>
                </c:pt>
                <c:pt idx="27">
                  <c:v>125631</c:v>
                </c:pt>
                <c:pt idx="28">
                  <c:v>125028</c:v>
                </c:pt>
                <c:pt idx="29">
                  <c:v>124404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A5-45DE-A693-29FF099E09F9}"/>
            </c:ext>
          </c:extLst>
        </c:ser>
        <c:ser>
          <c:idx val="1"/>
          <c:order val="1"/>
          <c:tx>
            <c:strRef>
              <c:f>ÖDEMİŞ!$C$6:$C$7</c:f>
              <c:strCache>
                <c:ptCount val="2"/>
                <c:pt idx="0">
                  <c:v>NÜFUS</c:v>
                </c:pt>
                <c:pt idx="1">
                  <c:v>S2 (RESMİ GÖÇ)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ÖDEMİŞ!$A$8:$A$37</c:f>
              <c:numCache>
                <c:formatCode>General</c:formatCode>
                <c:ptCount val="3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</c:numCache>
            </c:numRef>
          </c:cat>
          <c:val>
            <c:numRef>
              <c:f>ÖDEMİŞ!$C$8:$C$37</c:f>
              <c:numCache>
                <c:formatCode>#,##0</c:formatCode>
                <c:ptCount val="30"/>
                <c:pt idx="0">
                  <c:v>132769</c:v>
                </c:pt>
                <c:pt idx="1">
                  <c:v>132878</c:v>
                </c:pt>
                <c:pt idx="2">
                  <c:v>133047</c:v>
                </c:pt>
                <c:pt idx="3">
                  <c:v>133187</c:v>
                </c:pt>
                <c:pt idx="4">
                  <c:v>133410</c:v>
                </c:pt>
                <c:pt idx="5">
                  <c:v>133615</c:v>
                </c:pt>
                <c:pt idx="6">
                  <c:v>133804</c:v>
                </c:pt>
                <c:pt idx="7">
                  <c:v>133979</c:v>
                </c:pt>
                <c:pt idx="8">
                  <c:v>134143</c:v>
                </c:pt>
                <c:pt idx="9">
                  <c:v>134292</c:v>
                </c:pt>
                <c:pt idx="10">
                  <c:v>134529</c:v>
                </c:pt>
                <c:pt idx="11">
                  <c:v>134774</c:v>
                </c:pt>
                <c:pt idx="12">
                  <c:v>135013</c:v>
                </c:pt>
                <c:pt idx="13">
                  <c:v>135242</c:v>
                </c:pt>
                <c:pt idx="14">
                  <c:v>135456</c:v>
                </c:pt>
                <c:pt idx="15">
                  <c:v>135652</c:v>
                </c:pt>
                <c:pt idx="16">
                  <c:v>135846</c:v>
                </c:pt>
                <c:pt idx="17">
                  <c:v>136034</c:v>
                </c:pt>
                <c:pt idx="18">
                  <c:v>136211</c:v>
                </c:pt>
                <c:pt idx="19">
                  <c:v>136465</c:v>
                </c:pt>
                <c:pt idx="20">
                  <c:v>136692</c:v>
                </c:pt>
                <c:pt idx="21">
                  <c:v>136905</c:v>
                </c:pt>
                <c:pt idx="22">
                  <c:v>137101</c:v>
                </c:pt>
                <c:pt idx="23">
                  <c:v>137276</c:v>
                </c:pt>
                <c:pt idx="24">
                  <c:v>137434</c:v>
                </c:pt>
                <c:pt idx="25">
                  <c:v>137579</c:v>
                </c:pt>
                <c:pt idx="26">
                  <c:v>137711</c:v>
                </c:pt>
                <c:pt idx="27">
                  <c:v>137838</c:v>
                </c:pt>
                <c:pt idx="28">
                  <c:v>137956</c:v>
                </c:pt>
                <c:pt idx="29">
                  <c:v>138064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A5-45DE-A693-29FF099E0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9478815"/>
        <c:axId val="1299463839"/>
      </c:lineChart>
      <c:catAx>
        <c:axId val="12994788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TR"/>
          </a:p>
        </c:txPr>
        <c:crossAx val="1299463839"/>
        <c:crosses val="autoZero"/>
        <c:auto val="1"/>
        <c:lblAlgn val="ctr"/>
        <c:lblOffset val="100"/>
        <c:noMultiLvlLbl val="0"/>
      </c:catAx>
      <c:valAx>
        <c:axId val="129946383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TR"/>
          </a:p>
        </c:txPr>
        <c:crossAx val="1299478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T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R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2021-2050 METROPOL İLÇELER NÜFUS PROJEKSİYONLARI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T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METROPOL!$B$6:$B$7</c:f>
              <c:strCache>
                <c:ptCount val="2"/>
                <c:pt idx="0">
                  <c:v>NÜFUS</c:v>
                </c:pt>
                <c:pt idx="1">
                  <c:v>S1 (0 GÖÇ)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METROPOL!$A$8:$A$37</c:f>
              <c:numCache>
                <c:formatCode>General</c:formatCode>
                <c:ptCount val="3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</c:numCache>
            </c:numRef>
          </c:cat>
          <c:val>
            <c:numRef>
              <c:f>METROPOL!$B$8:$B$37</c:f>
              <c:numCache>
                <c:formatCode>#,##0</c:formatCode>
                <c:ptCount val="30"/>
                <c:pt idx="0">
                  <c:v>3152584</c:v>
                </c:pt>
                <c:pt idx="1">
                  <c:v>3162470</c:v>
                </c:pt>
                <c:pt idx="2">
                  <c:v>3172880</c:v>
                </c:pt>
                <c:pt idx="3">
                  <c:v>3182144</c:v>
                </c:pt>
                <c:pt idx="4">
                  <c:v>3192108</c:v>
                </c:pt>
                <c:pt idx="5">
                  <c:v>3200962</c:v>
                </c:pt>
                <c:pt idx="6">
                  <c:v>3208761</c:v>
                </c:pt>
                <c:pt idx="7">
                  <c:v>3215446</c:v>
                </c:pt>
                <c:pt idx="8">
                  <c:v>3220926</c:v>
                </c:pt>
                <c:pt idx="9">
                  <c:v>3225170</c:v>
                </c:pt>
                <c:pt idx="10">
                  <c:v>3228232</c:v>
                </c:pt>
                <c:pt idx="11">
                  <c:v>3230344</c:v>
                </c:pt>
                <c:pt idx="12">
                  <c:v>3231462</c:v>
                </c:pt>
                <c:pt idx="13">
                  <c:v>3231563</c:v>
                </c:pt>
                <c:pt idx="14">
                  <c:v>3230578</c:v>
                </c:pt>
                <c:pt idx="15">
                  <c:v>3228396</c:v>
                </c:pt>
                <c:pt idx="16">
                  <c:v>3225307</c:v>
                </c:pt>
                <c:pt idx="17">
                  <c:v>3221469</c:v>
                </c:pt>
                <c:pt idx="18">
                  <c:v>3216792</c:v>
                </c:pt>
                <c:pt idx="19">
                  <c:v>3211127</c:v>
                </c:pt>
                <c:pt idx="20">
                  <c:v>3204312</c:v>
                </c:pt>
                <c:pt idx="21">
                  <c:v>3196494</c:v>
                </c:pt>
                <c:pt idx="22">
                  <c:v>3187593</c:v>
                </c:pt>
                <c:pt idx="23">
                  <c:v>3177682</c:v>
                </c:pt>
                <c:pt idx="24">
                  <c:v>3166603</c:v>
                </c:pt>
                <c:pt idx="25">
                  <c:v>3154319</c:v>
                </c:pt>
                <c:pt idx="26">
                  <c:v>3141073</c:v>
                </c:pt>
                <c:pt idx="27">
                  <c:v>3127026</c:v>
                </c:pt>
                <c:pt idx="28">
                  <c:v>3112006</c:v>
                </c:pt>
                <c:pt idx="29">
                  <c:v>3095968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EC-4AF9-B10C-ADFB7DF36983}"/>
            </c:ext>
          </c:extLst>
        </c:ser>
        <c:ser>
          <c:idx val="1"/>
          <c:order val="1"/>
          <c:tx>
            <c:strRef>
              <c:f>METROPOL!$C$6:$C$7</c:f>
              <c:strCache>
                <c:ptCount val="2"/>
                <c:pt idx="0">
                  <c:v>NÜFUS</c:v>
                </c:pt>
                <c:pt idx="1">
                  <c:v>S2 (RESMİ GÖÇ)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METROPOL!$A$8:$A$37</c:f>
              <c:numCache>
                <c:formatCode>General</c:formatCode>
                <c:ptCount val="3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</c:numCache>
            </c:numRef>
          </c:cat>
          <c:val>
            <c:numRef>
              <c:f>METROPOL!$C$8:$C$37</c:f>
              <c:numCache>
                <c:formatCode>#,##0</c:formatCode>
                <c:ptCount val="30"/>
                <c:pt idx="0">
                  <c:v>3152584</c:v>
                </c:pt>
                <c:pt idx="1">
                  <c:v>3169058</c:v>
                </c:pt>
                <c:pt idx="2">
                  <c:v>3186242</c:v>
                </c:pt>
                <c:pt idx="3">
                  <c:v>3202483</c:v>
                </c:pt>
                <c:pt idx="4">
                  <c:v>3219636</c:v>
                </c:pt>
                <c:pt idx="5">
                  <c:v>3237938</c:v>
                </c:pt>
                <c:pt idx="6">
                  <c:v>3255484</c:v>
                </c:pt>
                <c:pt idx="7">
                  <c:v>3272233</c:v>
                </c:pt>
                <c:pt idx="8">
                  <c:v>3288104</c:v>
                </c:pt>
                <c:pt idx="9">
                  <c:v>3303076</c:v>
                </c:pt>
                <c:pt idx="10">
                  <c:v>3317208</c:v>
                </c:pt>
                <c:pt idx="11">
                  <c:v>3332249</c:v>
                </c:pt>
                <c:pt idx="12">
                  <c:v>3346670</c:v>
                </c:pt>
                <c:pt idx="13">
                  <c:v>3360441</c:v>
                </c:pt>
                <c:pt idx="14">
                  <c:v>3373484</c:v>
                </c:pt>
                <c:pt idx="15">
                  <c:v>3385673</c:v>
                </c:pt>
                <c:pt idx="16">
                  <c:v>3397284</c:v>
                </c:pt>
                <c:pt idx="17">
                  <c:v>3408461</c:v>
                </c:pt>
                <c:pt idx="18">
                  <c:v>3419098</c:v>
                </c:pt>
                <c:pt idx="19">
                  <c:v>3429028</c:v>
                </c:pt>
                <c:pt idx="20">
                  <c:v>3443132</c:v>
                </c:pt>
                <c:pt idx="21">
                  <c:v>3456604</c:v>
                </c:pt>
                <c:pt idx="22">
                  <c:v>3469362</c:v>
                </c:pt>
                <c:pt idx="23">
                  <c:v>3481475</c:v>
                </c:pt>
                <c:pt idx="24">
                  <c:v>3492781</c:v>
                </c:pt>
                <c:pt idx="25">
                  <c:v>3503240</c:v>
                </c:pt>
                <c:pt idx="26">
                  <c:v>3513093</c:v>
                </c:pt>
                <c:pt idx="27">
                  <c:v>3522494</c:v>
                </c:pt>
                <c:pt idx="28">
                  <c:v>3531269</c:v>
                </c:pt>
                <c:pt idx="29">
                  <c:v>3539364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EC-4AF9-B10C-ADFB7DF36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8192095"/>
        <c:axId val="1098191263"/>
      </c:lineChart>
      <c:catAx>
        <c:axId val="1098192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TR"/>
          </a:p>
        </c:txPr>
        <c:crossAx val="1098191263"/>
        <c:crosses val="autoZero"/>
        <c:auto val="1"/>
        <c:lblAlgn val="ctr"/>
        <c:lblOffset val="100"/>
        <c:noMultiLvlLbl val="0"/>
      </c:catAx>
      <c:valAx>
        <c:axId val="1098191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TR"/>
          </a:p>
        </c:txPr>
        <c:crossAx val="10981920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T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5A79670-5611-49D9-A55F-EDB0DC157352}">
  <sheetPr/>
  <sheetViews>
    <sheetView zoomScale="20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A885079-0BFF-4286-93C3-79C7B61405F0}">
  <sheetPr/>
  <sheetViews>
    <sheetView zoomScale="20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BAF06F1-1EA9-4457-9A71-3447216EC278}">
  <sheetPr/>
  <sheetViews>
    <sheetView zoomScale="20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C870014-5B96-4DBF-BA1E-8709FC9883C2}">
  <sheetPr/>
  <sheetViews>
    <sheetView zoomScale="20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B03904C-0825-4617-A1EE-66D8F956CB9F}">
  <sheetPr/>
  <sheetViews>
    <sheetView zoomScale="201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31DC40D-D482-49F1-B9A7-32A91C97D3F6}">
  <sheetPr/>
  <sheetViews>
    <sheetView zoomScale="201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B361969-C296-4894-A8A2-87F91F7BA28A}">
  <sheetPr/>
  <sheetViews>
    <sheetView zoomScale="2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342900</xdr:colOff>
      <xdr:row>30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1E51235-EFE3-414E-BA8F-4C29E8B2F4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72400" cy="58293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199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F76D33-8053-C9FF-CEB2-D745E3959A0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1267046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D788E1F-01A3-0B46-88A4-AD7401E80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4</xdr:col>
      <xdr:colOff>819297</xdr:colOff>
      <xdr:row>0</xdr:row>
      <xdr:rowOff>0</xdr:rowOff>
    </xdr:from>
    <xdr:to>
      <xdr:col>6</xdr:col>
      <xdr:colOff>522175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DEC77F1-55F9-A947-9FD3-153ACBE769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482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04130" cy="606010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3F7605-C6EA-8B42-4A8B-0252F685A6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9746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957433A-3C28-BE4C-95DC-1147792AAA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5</xdr:col>
      <xdr:colOff>95397</xdr:colOff>
      <xdr:row>0</xdr:row>
      <xdr:rowOff>0</xdr:rowOff>
    </xdr:from>
    <xdr:to>
      <xdr:col>6</xdr:col>
      <xdr:colOff>903175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66DE17D-2BF0-1449-86EE-98E40D1275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879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308353" cy="606611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88DC59-E832-453C-FFC2-7BF37690EF7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441546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7C3C029-E578-0B49-9F69-16025BD10F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4</xdr:col>
      <xdr:colOff>895497</xdr:colOff>
      <xdr:row>0</xdr:row>
      <xdr:rowOff>0</xdr:rowOff>
    </xdr:from>
    <xdr:to>
      <xdr:col>6</xdr:col>
      <xdr:colOff>712675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98F868-D25F-F342-B83F-24554B5D66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530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199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6F74A5-03F0-C3FF-8BA0-C1DF115D625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390746</xdr:colOff>
      <xdr:row>4</xdr:row>
      <xdr:rowOff>92605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9B8FDEA-426D-DC4C-A8FF-7A39D861CB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5</xdr:col>
      <xdr:colOff>425597</xdr:colOff>
      <xdr:row>0</xdr:row>
      <xdr:rowOff>0</xdr:rowOff>
    </xdr:from>
    <xdr:to>
      <xdr:col>6</xdr:col>
      <xdr:colOff>1157175</xdr:colOff>
      <xdr:row>4</xdr:row>
      <xdr:rowOff>155147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F6D0838-7AC7-A648-9F6D-4ABC30E6D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467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199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933205-A9DD-43EF-F4D8-EFB07550877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416146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422CC3D-F429-514D-9988-B7C38E29B2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5</xdr:col>
      <xdr:colOff>57297</xdr:colOff>
      <xdr:row>0</xdr:row>
      <xdr:rowOff>0</xdr:rowOff>
    </xdr:from>
    <xdr:to>
      <xdr:col>6</xdr:col>
      <xdr:colOff>750775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BBDF83E-4367-8648-94F9-9E0CC4EE96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673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199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0630B6-53B3-1EA8-18B1-8731A63499D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530446</xdr:colOff>
      <xdr:row>4</xdr:row>
      <xdr:rowOff>321205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45B2A2A-C9DF-3F45-91CD-8F08A38137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5</xdr:col>
      <xdr:colOff>69997</xdr:colOff>
      <xdr:row>0</xdr:row>
      <xdr:rowOff>0</xdr:rowOff>
    </xdr:from>
    <xdr:to>
      <xdr:col>6</xdr:col>
      <xdr:colOff>763475</xdr:colOff>
      <xdr:row>4</xdr:row>
      <xdr:rowOff>383747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364847C0-87BB-344B-A98A-C1B48B0523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50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199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FC644D-FA9F-0F9A-0F6B-18477D4A899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428846</xdr:colOff>
      <xdr:row>3</xdr:row>
      <xdr:rowOff>511705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A1AF458-2A82-DC43-A008-8107F1A048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5</xdr:col>
      <xdr:colOff>374797</xdr:colOff>
      <xdr:row>0</xdr:row>
      <xdr:rowOff>0</xdr:rowOff>
    </xdr:from>
    <xdr:to>
      <xdr:col>6</xdr:col>
      <xdr:colOff>966675</xdr:colOff>
      <xdr:row>3</xdr:row>
      <xdr:rowOff>574247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714214A-78AE-F94B-B27E-5E6113FD06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49897" y="0"/>
          <a:ext cx="1620578" cy="1145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B91A5-9BF2-E043-BB99-CCCA1E8F104A}">
  <dimension ref="A1"/>
  <sheetViews>
    <sheetView tabSelected="1" workbookViewId="0"/>
  </sheetViews>
  <sheetFormatPr baseColWidth="10" defaultRowHeight="15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46F82-22EE-44CB-B0C9-363F04E05692}">
  <dimension ref="A1:G37"/>
  <sheetViews>
    <sheetView workbookViewId="0">
      <selection activeCell="O5" sqref="O5"/>
    </sheetView>
  </sheetViews>
  <sheetFormatPr baseColWidth="10" defaultColWidth="8.83203125" defaultRowHeight="15" x14ac:dyDescent="0.2"/>
  <cols>
    <col min="2" max="2" width="14.5" bestFit="1" customWidth="1"/>
    <col min="3" max="3" width="16.5" bestFit="1" customWidth="1"/>
    <col min="4" max="4" width="5.33203125" customWidth="1"/>
    <col min="5" max="5" width="14.1640625" style="2" customWidth="1"/>
    <col min="6" max="6" width="11.6640625" customWidth="1"/>
    <col min="7" max="7" width="16.5" customWidth="1"/>
  </cols>
  <sheetData>
    <row r="1" spans="1:7" x14ac:dyDescent="0.2">
      <c r="A1" s="30"/>
      <c r="B1" s="30"/>
      <c r="C1" s="30"/>
      <c r="D1" s="30"/>
      <c r="E1" s="30"/>
      <c r="F1" s="30"/>
      <c r="G1" s="30"/>
    </row>
    <row r="2" spans="1:7" x14ac:dyDescent="0.2">
      <c r="A2" s="30"/>
      <c r="B2" s="30"/>
      <c r="C2" s="30"/>
      <c r="D2" s="30"/>
      <c r="E2" s="30"/>
      <c r="F2" s="30"/>
      <c r="G2" s="30"/>
    </row>
    <row r="3" spans="1:7" ht="33.75" customHeight="1" x14ac:dyDescent="0.2">
      <c r="A3" s="30"/>
      <c r="B3" s="30"/>
      <c r="C3" s="30"/>
      <c r="D3" s="30"/>
      <c r="E3" s="30"/>
      <c r="F3" s="30"/>
      <c r="G3" s="30"/>
    </row>
    <row r="4" spans="1:7" x14ac:dyDescent="0.2">
      <c r="A4" s="30"/>
      <c r="B4" s="30"/>
      <c r="C4" s="30"/>
      <c r="D4" s="30"/>
      <c r="E4" s="30"/>
      <c r="F4" s="30"/>
      <c r="G4" s="30"/>
    </row>
    <row r="5" spans="1:7" ht="18" customHeight="1" x14ac:dyDescent="0.2">
      <c r="A5" s="30"/>
      <c r="B5" s="30"/>
      <c r="C5" s="30"/>
      <c r="D5" s="30"/>
      <c r="E5" s="30"/>
      <c r="F5" s="30"/>
      <c r="G5" s="30"/>
    </row>
    <row r="6" spans="1:7" x14ac:dyDescent="0.2">
      <c r="A6" s="3"/>
      <c r="B6" s="27" t="s">
        <v>4</v>
      </c>
      <c r="C6" s="28"/>
      <c r="E6" s="29" t="s">
        <v>5</v>
      </c>
      <c r="F6" s="27"/>
      <c r="G6" s="28"/>
    </row>
    <row r="7" spans="1:7" ht="32" x14ac:dyDescent="0.2">
      <c r="A7" s="4" t="s">
        <v>1</v>
      </c>
      <c r="B7" s="1" t="s">
        <v>2</v>
      </c>
      <c r="C7" s="14" t="s">
        <v>3</v>
      </c>
      <c r="D7" s="1"/>
      <c r="E7" s="16" t="s">
        <v>0</v>
      </c>
      <c r="F7" s="1" t="s">
        <v>2</v>
      </c>
      <c r="G7" s="14" t="s">
        <v>3</v>
      </c>
    </row>
    <row r="8" spans="1:7" x14ac:dyDescent="0.2">
      <c r="A8" s="4">
        <v>2021</v>
      </c>
      <c r="B8" s="5">
        <v>103364</v>
      </c>
      <c r="C8" s="6">
        <v>103364</v>
      </c>
      <c r="D8" s="5"/>
      <c r="E8" s="17">
        <v>3.01</v>
      </c>
      <c r="F8" s="10">
        <f t="shared" ref="F8:F37" si="0">B8/E8</f>
        <v>34340.199335548175</v>
      </c>
      <c r="G8" s="11">
        <f t="shared" ref="G8:G37" si="1">C8/E8</f>
        <v>34340.199335548175</v>
      </c>
    </row>
    <row r="9" spans="1:7" x14ac:dyDescent="0.2">
      <c r="A9" s="4">
        <v>2022</v>
      </c>
      <c r="B9" s="5">
        <v>104178</v>
      </c>
      <c r="C9" s="6">
        <v>105545</v>
      </c>
      <c r="D9" s="5"/>
      <c r="E9" s="17">
        <v>2.9824139999999999</v>
      </c>
      <c r="F9" s="10">
        <f t="shared" si="0"/>
        <v>34930.764139385079</v>
      </c>
      <c r="G9" s="11">
        <f t="shared" si="1"/>
        <v>35389.117674474437</v>
      </c>
    </row>
    <row r="10" spans="1:7" x14ac:dyDescent="0.2">
      <c r="A10" s="4">
        <v>2023</v>
      </c>
      <c r="B10" s="5">
        <v>104960</v>
      </c>
      <c r="C10" s="6">
        <v>107728</v>
      </c>
      <c r="D10" s="5"/>
      <c r="E10" s="17">
        <v>2.954828</v>
      </c>
      <c r="F10" s="10">
        <f t="shared" si="0"/>
        <v>35521.526126055389</v>
      </c>
      <c r="G10" s="11">
        <f t="shared" si="1"/>
        <v>36458.298080294349</v>
      </c>
    </row>
    <row r="11" spans="1:7" x14ac:dyDescent="0.2">
      <c r="A11" s="4">
        <v>2024</v>
      </c>
      <c r="B11" s="5">
        <v>105675</v>
      </c>
      <c r="C11" s="6">
        <v>109876</v>
      </c>
      <c r="D11" s="5"/>
      <c r="E11" s="17">
        <v>2.927241</v>
      </c>
      <c r="F11" s="10">
        <f t="shared" si="0"/>
        <v>36100.546555613291</v>
      </c>
      <c r="G11" s="11">
        <f t="shared" si="1"/>
        <v>37535.686333991631</v>
      </c>
    </row>
    <row r="12" spans="1:7" x14ac:dyDescent="0.2">
      <c r="A12" s="4">
        <v>2025</v>
      </c>
      <c r="B12" s="5">
        <v>106368</v>
      </c>
      <c r="C12" s="6">
        <v>112034</v>
      </c>
      <c r="D12" s="5"/>
      <c r="E12" s="17">
        <v>2.8996550000000001</v>
      </c>
      <c r="F12" s="10">
        <f t="shared" si="0"/>
        <v>36682.984699903951</v>
      </c>
      <c r="G12" s="11">
        <f t="shared" si="1"/>
        <v>38637.010265014287</v>
      </c>
    </row>
    <row r="13" spans="1:7" x14ac:dyDescent="0.2">
      <c r="A13" s="4">
        <v>2026</v>
      </c>
      <c r="B13" s="5">
        <v>107001</v>
      </c>
      <c r="C13" s="6">
        <v>114159</v>
      </c>
      <c r="D13" s="5"/>
      <c r="E13" s="17">
        <v>2.8720690000000002</v>
      </c>
      <c r="F13" s="10">
        <f t="shared" si="0"/>
        <v>37255.720527605707</v>
      </c>
      <c r="G13" s="11">
        <f t="shared" si="1"/>
        <v>39748.000483275297</v>
      </c>
    </row>
    <row r="14" spans="1:7" x14ac:dyDescent="0.2">
      <c r="A14" s="4">
        <v>2027</v>
      </c>
      <c r="B14" s="5">
        <v>107579</v>
      </c>
      <c r="C14" s="6">
        <v>116253</v>
      </c>
      <c r="D14" s="5"/>
      <c r="E14" s="17">
        <v>2.8444829999999999</v>
      </c>
      <c r="F14" s="10">
        <f t="shared" si="0"/>
        <v>37820.229546107323</v>
      </c>
      <c r="G14" s="11">
        <f t="shared" si="1"/>
        <v>40869.641337283436</v>
      </c>
    </row>
    <row r="15" spans="1:7" x14ac:dyDescent="0.2">
      <c r="A15" s="4">
        <v>2028</v>
      </c>
      <c r="B15" s="5">
        <v>108099</v>
      </c>
      <c r="C15" s="6">
        <v>118313</v>
      </c>
      <c r="D15" s="5"/>
      <c r="E15" s="17">
        <v>2.816897</v>
      </c>
      <c r="F15" s="10">
        <f t="shared" si="0"/>
        <v>38375.205057195912</v>
      </c>
      <c r="G15" s="11">
        <f t="shared" si="1"/>
        <v>42001.180731847846</v>
      </c>
    </row>
    <row r="16" spans="1:7" x14ac:dyDescent="0.2">
      <c r="A16" s="4">
        <v>2029</v>
      </c>
      <c r="B16" s="5">
        <v>108566</v>
      </c>
      <c r="C16" s="6">
        <v>120339</v>
      </c>
      <c r="D16" s="5"/>
      <c r="E16" s="17">
        <v>2.78931</v>
      </c>
      <c r="F16" s="10">
        <f t="shared" si="0"/>
        <v>38922.170716055225</v>
      </c>
      <c r="G16" s="11">
        <f t="shared" si="1"/>
        <v>43142.927820858924</v>
      </c>
    </row>
    <row r="17" spans="1:7" x14ac:dyDescent="0.2">
      <c r="A17" s="4">
        <v>2030</v>
      </c>
      <c r="B17" s="5">
        <v>108989</v>
      </c>
      <c r="C17" s="6">
        <v>122338</v>
      </c>
      <c r="D17" s="5"/>
      <c r="E17" s="17">
        <v>2.7617240000000001</v>
      </c>
      <c r="F17" s="10">
        <f t="shared" si="0"/>
        <v>39464.117341197023</v>
      </c>
      <c r="G17" s="11">
        <f t="shared" si="1"/>
        <v>44297.692311034698</v>
      </c>
    </row>
    <row r="18" spans="1:7" x14ac:dyDescent="0.2">
      <c r="A18" s="4">
        <v>2031</v>
      </c>
      <c r="B18" s="5">
        <v>109375</v>
      </c>
      <c r="C18" s="6">
        <v>124465</v>
      </c>
      <c r="D18" s="5"/>
      <c r="E18" s="17">
        <v>2.7341380000000002</v>
      </c>
      <c r="F18" s="10">
        <f t="shared" si="0"/>
        <v>40003.467271951886</v>
      </c>
      <c r="G18" s="11">
        <f t="shared" si="1"/>
        <v>45522.574208031925</v>
      </c>
    </row>
    <row r="19" spans="1:7" x14ac:dyDescent="0.2">
      <c r="A19" s="4">
        <v>2032</v>
      </c>
      <c r="B19" s="5">
        <v>109730</v>
      </c>
      <c r="C19" s="6">
        <v>126576</v>
      </c>
      <c r="D19" s="5"/>
      <c r="E19" s="17">
        <v>2.7065519999999998</v>
      </c>
      <c r="F19" s="10">
        <f t="shared" si="0"/>
        <v>40542.357952110287</v>
      </c>
      <c r="G19" s="11">
        <f t="shared" si="1"/>
        <v>46766.513261152941</v>
      </c>
    </row>
    <row r="20" spans="1:7" x14ac:dyDescent="0.2">
      <c r="A20" s="4">
        <v>2033</v>
      </c>
      <c r="B20" s="5">
        <v>110058</v>
      </c>
      <c r="C20" s="6">
        <v>128672</v>
      </c>
      <c r="D20" s="5"/>
      <c r="E20" s="17">
        <v>2.678966</v>
      </c>
      <c r="F20" s="10">
        <f t="shared" si="0"/>
        <v>41082.268307996441</v>
      </c>
      <c r="G20" s="11">
        <f t="shared" si="1"/>
        <v>48030.471458017761</v>
      </c>
    </row>
    <row r="21" spans="1:7" x14ac:dyDescent="0.2">
      <c r="A21" s="4">
        <v>2034</v>
      </c>
      <c r="B21" s="5">
        <v>110360</v>
      </c>
      <c r="C21" s="6">
        <v>130753</v>
      </c>
      <c r="D21" s="5"/>
      <c r="E21" s="17">
        <v>2.6513789999999999</v>
      </c>
      <c r="F21" s="10">
        <f t="shared" si="0"/>
        <v>41623.623027865877</v>
      </c>
      <c r="G21" s="11">
        <f t="shared" si="1"/>
        <v>49315.0922595374</v>
      </c>
    </row>
    <row r="22" spans="1:7" x14ac:dyDescent="0.2">
      <c r="A22" s="4">
        <v>2035</v>
      </c>
      <c r="B22" s="5">
        <v>110638</v>
      </c>
      <c r="C22" s="6">
        <v>132821</v>
      </c>
      <c r="D22" s="5"/>
      <c r="E22" s="17">
        <v>2.623793</v>
      </c>
      <c r="F22" s="10">
        <f t="shared" si="0"/>
        <v>42167.198403227696</v>
      </c>
      <c r="G22" s="11">
        <f t="shared" si="1"/>
        <v>50621.75255441264</v>
      </c>
    </row>
    <row r="23" spans="1:7" x14ac:dyDescent="0.2">
      <c r="A23" s="4">
        <v>2036</v>
      </c>
      <c r="B23" s="5">
        <v>110889</v>
      </c>
      <c r="C23" s="6">
        <v>134869</v>
      </c>
      <c r="D23" s="5"/>
      <c r="E23" s="17">
        <v>2.5962070000000002</v>
      </c>
      <c r="F23" s="10">
        <f t="shared" si="0"/>
        <v>42711.925512873204</v>
      </c>
      <c r="G23" s="11">
        <f t="shared" si="1"/>
        <v>51948.477143771663</v>
      </c>
    </row>
    <row r="24" spans="1:7" x14ac:dyDescent="0.2">
      <c r="A24" s="4">
        <v>2037</v>
      </c>
      <c r="B24" s="5">
        <v>111120</v>
      </c>
      <c r="C24" s="6">
        <v>136904</v>
      </c>
      <c r="D24" s="5"/>
      <c r="E24" s="17">
        <v>2.5686209999999998</v>
      </c>
      <c r="F24" s="10">
        <f t="shared" si="0"/>
        <v>43260.566662033831</v>
      </c>
      <c r="G24" s="11">
        <f t="shared" si="1"/>
        <v>53298.637673677826</v>
      </c>
    </row>
    <row r="25" spans="1:7" x14ac:dyDescent="0.2">
      <c r="A25" s="4">
        <v>2038</v>
      </c>
      <c r="B25" s="5">
        <v>111336</v>
      </c>
      <c r="C25" s="6">
        <v>138930</v>
      </c>
      <c r="D25" s="5"/>
      <c r="E25" s="17">
        <v>2.5410339999999998</v>
      </c>
      <c r="F25" s="10">
        <f t="shared" si="0"/>
        <v>43815.234270773239</v>
      </c>
      <c r="G25" s="11">
        <f t="shared" si="1"/>
        <v>54674.59309871494</v>
      </c>
    </row>
    <row r="26" spans="1:7" x14ac:dyDescent="0.2">
      <c r="A26" s="4">
        <v>2039</v>
      </c>
      <c r="B26" s="5">
        <v>111532</v>
      </c>
      <c r="C26" s="6">
        <v>140942</v>
      </c>
      <c r="D26" s="5"/>
      <c r="E26" s="17">
        <v>2.5134479999999999</v>
      </c>
      <c r="F26" s="10">
        <f t="shared" si="0"/>
        <v>44374.102826077964</v>
      </c>
      <c r="G26" s="11">
        <f t="shared" si="1"/>
        <v>56075.16049665639</v>
      </c>
    </row>
    <row r="27" spans="1:7" x14ac:dyDescent="0.2">
      <c r="A27" s="4">
        <v>2040</v>
      </c>
      <c r="B27" s="5">
        <v>111698</v>
      </c>
      <c r="C27" s="6">
        <v>142929</v>
      </c>
      <c r="D27" s="5"/>
      <c r="E27" s="17">
        <v>2.485862</v>
      </c>
      <c r="F27" s="10">
        <f t="shared" si="0"/>
        <v>44933.306836823605</v>
      </c>
      <c r="G27" s="11">
        <f t="shared" si="1"/>
        <v>57496.755652566389</v>
      </c>
    </row>
    <row r="28" spans="1:7" x14ac:dyDescent="0.2">
      <c r="A28" s="4">
        <v>2041</v>
      </c>
      <c r="B28" s="5">
        <v>111829</v>
      </c>
      <c r="C28" s="6">
        <v>145188</v>
      </c>
      <c r="D28" s="5"/>
      <c r="E28" s="17">
        <v>2.4582760000000001</v>
      </c>
      <c r="F28" s="10">
        <f t="shared" si="0"/>
        <v>45490.823650395643</v>
      </c>
      <c r="G28" s="11">
        <f t="shared" si="1"/>
        <v>59060.902844107004</v>
      </c>
    </row>
    <row r="29" spans="1:7" x14ac:dyDescent="0.2">
      <c r="A29" s="4">
        <v>2042</v>
      </c>
      <c r="B29" s="5">
        <v>111927</v>
      </c>
      <c r="C29" s="6">
        <v>147425</v>
      </c>
      <c r="D29" s="5"/>
      <c r="E29" s="17">
        <v>2.4306899999999998</v>
      </c>
      <c r="F29" s="10">
        <f t="shared" si="0"/>
        <v>46047.418634214977</v>
      </c>
      <c r="G29" s="11">
        <f t="shared" si="1"/>
        <v>60651.502248332785</v>
      </c>
    </row>
    <row r="30" spans="1:7" x14ac:dyDescent="0.2">
      <c r="A30" s="4">
        <v>2043</v>
      </c>
      <c r="B30" s="5">
        <v>111992</v>
      </c>
      <c r="C30" s="6">
        <v>149637</v>
      </c>
      <c r="D30" s="5"/>
      <c r="E30" s="17">
        <v>2.4031030000000002</v>
      </c>
      <c r="F30" s="10">
        <f t="shared" si="0"/>
        <v>46603.079435213549</v>
      </c>
      <c r="G30" s="11">
        <f t="shared" si="1"/>
        <v>62268.242351659494</v>
      </c>
    </row>
    <row r="31" spans="1:7" x14ac:dyDescent="0.2">
      <c r="A31" s="4">
        <v>2044</v>
      </c>
      <c r="B31" s="5">
        <v>112019</v>
      </c>
      <c r="C31" s="6">
        <v>151822</v>
      </c>
      <c r="D31" s="5"/>
      <c r="E31" s="17">
        <v>2.3755169999999999</v>
      </c>
      <c r="F31" s="10">
        <f t="shared" si="0"/>
        <v>47155.629700818812</v>
      </c>
      <c r="G31" s="11">
        <f t="shared" si="1"/>
        <v>63911.14018548384</v>
      </c>
    </row>
    <row r="32" spans="1:7" x14ac:dyDescent="0.2">
      <c r="A32" s="4">
        <v>2045</v>
      </c>
      <c r="B32" s="5">
        <v>111999</v>
      </c>
      <c r="C32" s="6">
        <v>153969</v>
      </c>
      <c r="D32" s="5"/>
      <c r="E32" s="17">
        <v>2.347931</v>
      </c>
      <c r="F32" s="10">
        <f t="shared" si="0"/>
        <v>47701.146243224357</v>
      </c>
      <c r="G32" s="11">
        <f t="shared" si="1"/>
        <v>65576.458592692885</v>
      </c>
    </row>
    <row r="33" spans="1:7" x14ac:dyDescent="0.2">
      <c r="A33" s="4">
        <v>2046</v>
      </c>
      <c r="B33" s="5">
        <v>111930</v>
      </c>
      <c r="C33" s="6">
        <v>156076</v>
      </c>
      <c r="D33" s="5"/>
      <c r="E33" s="17">
        <v>2.3203450000000001</v>
      </c>
      <c r="F33" s="10">
        <f t="shared" si="0"/>
        <v>48238.516255125855</v>
      </c>
      <c r="G33" s="11">
        <f t="shared" si="1"/>
        <v>67264.13529022623</v>
      </c>
    </row>
    <row r="34" spans="1:7" x14ac:dyDescent="0.2">
      <c r="A34" s="4">
        <v>2047</v>
      </c>
      <c r="B34" s="5">
        <v>111821</v>
      </c>
      <c r="C34" s="6">
        <v>158151</v>
      </c>
      <c r="D34" s="5"/>
      <c r="E34" s="17">
        <v>2.2927590000000002</v>
      </c>
      <c r="F34" s="10">
        <f t="shared" si="0"/>
        <v>48771.371086101935</v>
      </c>
      <c r="G34" s="11">
        <f t="shared" si="1"/>
        <v>68978.466554923565</v>
      </c>
    </row>
    <row r="35" spans="1:7" x14ac:dyDescent="0.2">
      <c r="A35" s="4">
        <v>2048</v>
      </c>
      <c r="B35" s="5">
        <v>111673</v>
      </c>
      <c r="C35" s="6">
        <v>160196</v>
      </c>
      <c r="D35" s="5"/>
      <c r="E35" s="17">
        <v>2.2651720000000002</v>
      </c>
      <c r="F35" s="10">
        <f t="shared" si="0"/>
        <v>49300.00900593862</v>
      </c>
      <c r="G35" s="11">
        <f t="shared" si="1"/>
        <v>70721.340366206176</v>
      </c>
    </row>
    <row r="36" spans="1:7" x14ac:dyDescent="0.2">
      <c r="A36" s="4">
        <v>2049</v>
      </c>
      <c r="B36" s="5">
        <v>111482</v>
      </c>
      <c r="C36" s="6">
        <v>162204</v>
      </c>
      <c r="D36" s="5"/>
      <c r="E36" s="17">
        <v>2.2375859999999999</v>
      </c>
      <c r="F36" s="10">
        <f t="shared" si="0"/>
        <v>49822.442578743343</v>
      </c>
      <c r="G36" s="11">
        <f t="shared" si="1"/>
        <v>72490.621589516566</v>
      </c>
    </row>
    <row r="37" spans="1:7" x14ac:dyDescent="0.2">
      <c r="A37" s="7">
        <v>2050</v>
      </c>
      <c r="B37" s="8">
        <v>111243</v>
      </c>
      <c r="C37" s="9">
        <v>164170</v>
      </c>
      <c r="D37" s="5"/>
      <c r="E37" s="18">
        <v>2.21</v>
      </c>
      <c r="F37" s="12">
        <f t="shared" si="0"/>
        <v>50336.199095022625</v>
      </c>
      <c r="G37" s="13">
        <f t="shared" si="1"/>
        <v>74285.067873303167</v>
      </c>
    </row>
  </sheetData>
  <mergeCells count="3">
    <mergeCell ref="B6:C6"/>
    <mergeCell ref="E6:G6"/>
    <mergeCell ref="A1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4AAF8-B5FE-4503-96F5-7646775F29DD}">
  <dimension ref="A1:G37"/>
  <sheetViews>
    <sheetView workbookViewId="0">
      <selection activeCell="A6" sqref="A6:G37"/>
    </sheetView>
  </sheetViews>
  <sheetFormatPr baseColWidth="10" defaultColWidth="8.83203125" defaultRowHeight="15" x14ac:dyDescent="0.2"/>
  <cols>
    <col min="2" max="2" width="18" customWidth="1"/>
    <col min="3" max="3" width="12.6640625" customWidth="1"/>
    <col min="4" max="4" width="6.83203125" customWidth="1"/>
    <col min="5" max="5" width="14.1640625" style="2" customWidth="1"/>
    <col min="6" max="6" width="12.1640625" customWidth="1"/>
    <col min="7" max="7" width="11.5" customWidth="1"/>
  </cols>
  <sheetData>
    <row r="1" spans="1:7" x14ac:dyDescent="0.2">
      <c r="A1" s="30"/>
      <c r="B1" s="30"/>
      <c r="C1" s="30"/>
      <c r="D1" s="30"/>
      <c r="E1" s="30"/>
      <c r="F1" s="30"/>
      <c r="G1" s="30"/>
    </row>
    <row r="2" spans="1:7" s="1" customFormat="1" x14ac:dyDescent="0.2">
      <c r="A2" s="30"/>
      <c r="B2" s="30"/>
      <c r="C2" s="30"/>
      <c r="D2" s="30"/>
      <c r="E2" s="30"/>
      <c r="F2" s="30"/>
      <c r="G2" s="30"/>
    </row>
    <row r="3" spans="1:7" x14ac:dyDescent="0.2">
      <c r="A3" s="30"/>
      <c r="B3" s="30"/>
      <c r="C3" s="30"/>
      <c r="D3" s="30"/>
      <c r="E3" s="30"/>
      <c r="F3" s="30"/>
      <c r="G3" s="30"/>
    </row>
    <row r="4" spans="1:7" x14ac:dyDescent="0.2">
      <c r="A4" s="30"/>
      <c r="B4" s="30"/>
      <c r="C4" s="30"/>
      <c r="D4" s="30"/>
      <c r="E4" s="30"/>
      <c r="F4" s="30"/>
      <c r="G4" s="30"/>
    </row>
    <row r="5" spans="1:7" ht="31" customHeight="1" x14ac:dyDescent="0.2">
      <c r="A5" s="30"/>
      <c r="B5" s="30"/>
      <c r="C5" s="30"/>
      <c r="D5" s="30"/>
      <c r="E5" s="30"/>
      <c r="F5" s="30"/>
      <c r="G5" s="30"/>
    </row>
    <row r="6" spans="1:7" x14ac:dyDescent="0.2">
      <c r="A6" s="3"/>
      <c r="B6" s="27" t="s">
        <v>4</v>
      </c>
      <c r="C6" s="28"/>
      <c r="E6" s="29" t="s">
        <v>5</v>
      </c>
      <c r="F6" s="27"/>
      <c r="G6" s="28"/>
    </row>
    <row r="7" spans="1:7" ht="32" x14ac:dyDescent="0.2">
      <c r="A7" s="19"/>
      <c r="B7" s="1" t="s">
        <v>2</v>
      </c>
      <c r="C7" s="14" t="s">
        <v>3</v>
      </c>
      <c r="D7" s="1"/>
      <c r="E7" s="16" t="s">
        <v>0</v>
      </c>
      <c r="F7" s="1" t="s">
        <v>2</v>
      </c>
      <c r="G7" s="14" t="s">
        <v>3</v>
      </c>
    </row>
    <row r="8" spans="1:7" x14ac:dyDescent="0.2">
      <c r="A8" s="4">
        <v>2021</v>
      </c>
      <c r="B8" s="5">
        <v>104980</v>
      </c>
      <c r="C8" s="6">
        <v>104980</v>
      </c>
      <c r="E8" s="20">
        <v>2.71</v>
      </c>
      <c r="F8" s="10">
        <f t="shared" ref="F8:F37" si="0">B8/E8</f>
        <v>38738.007380073803</v>
      </c>
      <c r="G8" s="11">
        <f t="shared" ref="G8:G37" si="1">C8/E8</f>
        <v>38738.007380073803</v>
      </c>
    </row>
    <row r="9" spans="1:7" x14ac:dyDescent="0.2">
      <c r="A9" s="4">
        <v>2022</v>
      </c>
      <c r="B9" s="5">
        <v>104996</v>
      </c>
      <c r="C9" s="6">
        <v>105197</v>
      </c>
      <c r="E9" s="20">
        <v>2.6851720000000001</v>
      </c>
      <c r="F9" s="10">
        <f t="shared" si="0"/>
        <v>39102.150625732727</v>
      </c>
      <c r="G9" s="11">
        <f t="shared" si="1"/>
        <v>39177.006165713035</v>
      </c>
    </row>
    <row r="10" spans="1:7" x14ac:dyDescent="0.2">
      <c r="A10" s="4">
        <v>2023</v>
      </c>
      <c r="B10" s="5">
        <v>105048</v>
      </c>
      <c r="C10" s="6">
        <v>105452</v>
      </c>
      <c r="E10" s="20">
        <v>2.660345</v>
      </c>
      <c r="F10" s="10">
        <f t="shared" si="0"/>
        <v>39486.607939947637</v>
      </c>
      <c r="G10" s="11">
        <f t="shared" si="1"/>
        <v>39638.467943067531</v>
      </c>
    </row>
    <row r="11" spans="1:7" x14ac:dyDescent="0.2">
      <c r="A11" s="4">
        <v>2024</v>
      </c>
      <c r="B11" s="5">
        <v>105077</v>
      </c>
      <c r="C11" s="6">
        <v>105682</v>
      </c>
      <c r="E11" s="20">
        <v>2.6355170000000001</v>
      </c>
      <c r="F11" s="10">
        <f t="shared" si="0"/>
        <v>39869.596743257585</v>
      </c>
      <c r="G11" s="11">
        <f t="shared" si="1"/>
        <v>40099.153221170644</v>
      </c>
    </row>
    <row r="12" spans="1:7" x14ac:dyDescent="0.2">
      <c r="A12" s="4">
        <v>2025</v>
      </c>
      <c r="B12" s="5">
        <v>105159</v>
      </c>
      <c r="C12" s="6">
        <v>105965</v>
      </c>
      <c r="E12" s="20">
        <v>2.61069</v>
      </c>
      <c r="F12" s="10">
        <f t="shared" si="0"/>
        <v>40280.155820874941</v>
      </c>
      <c r="G12" s="11">
        <f t="shared" si="1"/>
        <v>40588.886462965733</v>
      </c>
    </row>
    <row r="13" spans="1:7" x14ac:dyDescent="0.2">
      <c r="A13" s="4">
        <v>2026</v>
      </c>
      <c r="B13" s="5">
        <v>105214</v>
      </c>
      <c r="C13" s="6">
        <v>106218</v>
      </c>
      <c r="E13" s="20">
        <v>2.5858620000000001</v>
      </c>
      <c r="F13" s="10">
        <f t="shared" si="0"/>
        <v>40688.172841396794</v>
      </c>
      <c r="G13" s="11">
        <f t="shared" si="1"/>
        <v>41076.437953765511</v>
      </c>
    </row>
    <row r="14" spans="1:7" x14ac:dyDescent="0.2">
      <c r="A14" s="4">
        <v>2027</v>
      </c>
      <c r="B14" s="5">
        <v>105247</v>
      </c>
      <c r="C14" s="6">
        <v>106444</v>
      </c>
      <c r="E14" s="20">
        <v>2.5610339999999998</v>
      </c>
      <c r="F14" s="10">
        <f t="shared" si="0"/>
        <v>41095.510641404995</v>
      </c>
      <c r="G14" s="11">
        <f t="shared" si="1"/>
        <v>41562.899984927964</v>
      </c>
    </row>
    <row r="15" spans="1:7" x14ac:dyDescent="0.2">
      <c r="A15" s="4">
        <v>2028</v>
      </c>
      <c r="B15" s="5">
        <v>105258</v>
      </c>
      <c r="C15" s="6">
        <v>106642</v>
      </c>
      <c r="E15" s="20">
        <v>2.5362070000000001</v>
      </c>
      <c r="F15" s="10">
        <f t="shared" si="0"/>
        <v>41502.132909498316</v>
      </c>
      <c r="G15" s="11">
        <f t="shared" si="1"/>
        <v>42047.82969213475</v>
      </c>
    </row>
    <row r="16" spans="1:7" x14ac:dyDescent="0.2">
      <c r="A16" s="4">
        <v>2029</v>
      </c>
      <c r="B16" s="5">
        <v>105244</v>
      </c>
      <c r="C16" s="6">
        <v>106809</v>
      </c>
      <c r="E16" s="20">
        <v>2.5113789999999998</v>
      </c>
      <c r="F16" s="10">
        <f t="shared" si="0"/>
        <v>41906.856750813</v>
      </c>
      <c r="G16" s="11">
        <f t="shared" si="1"/>
        <v>42530.020359332462</v>
      </c>
    </row>
    <row r="17" spans="1:7" x14ac:dyDescent="0.2">
      <c r="A17" s="4">
        <v>2030</v>
      </c>
      <c r="B17" s="5">
        <v>105212</v>
      </c>
      <c r="C17" s="6">
        <v>106951</v>
      </c>
      <c r="E17" s="20">
        <v>2.4865520000000001</v>
      </c>
      <c r="F17" s="10">
        <f t="shared" si="0"/>
        <v>42312.40689919213</v>
      </c>
      <c r="G17" s="11">
        <f t="shared" si="1"/>
        <v>43011.768907306177</v>
      </c>
    </row>
    <row r="18" spans="1:7" x14ac:dyDescent="0.2">
      <c r="A18" s="4">
        <v>2031</v>
      </c>
      <c r="B18" s="5">
        <v>105163</v>
      </c>
      <c r="C18" s="6">
        <v>107068</v>
      </c>
      <c r="E18" s="20">
        <v>2.4617239999999998</v>
      </c>
      <c r="F18" s="10">
        <f t="shared" si="0"/>
        <v>42719.248786622709</v>
      </c>
      <c r="G18" s="11">
        <f t="shared" si="1"/>
        <v>43493.096707835648</v>
      </c>
    </row>
    <row r="19" spans="1:7" x14ac:dyDescent="0.2">
      <c r="A19" s="4">
        <v>2032</v>
      </c>
      <c r="B19" s="5">
        <v>105103</v>
      </c>
      <c r="C19" s="6">
        <v>107469</v>
      </c>
      <c r="E19" s="20">
        <v>2.4368970000000001</v>
      </c>
      <c r="F19" s="10">
        <f t="shared" si="0"/>
        <v>43129.849148322639</v>
      </c>
      <c r="G19" s="11">
        <f t="shared" si="1"/>
        <v>44100.756002407979</v>
      </c>
    </row>
    <row r="20" spans="1:7" x14ac:dyDescent="0.2">
      <c r="A20" s="4">
        <v>2033</v>
      </c>
      <c r="B20" s="5">
        <v>105027</v>
      </c>
      <c r="C20" s="6">
        <v>107847</v>
      </c>
      <c r="E20" s="20">
        <v>2.4120689999999998</v>
      </c>
      <c r="F20" s="10">
        <f t="shared" si="0"/>
        <v>43542.286725628503</v>
      </c>
      <c r="G20" s="11">
        <f t="shared" si="1"/>
        <v>44711.407509486671</v>
      </c>
    </row>
    <row r="21" spans="1:7" x14ac:dyDescent="0.2">
      <c r="A21" s="4">
        <v>2034</v>
      </c>
      <c r="B21" s="5">
        <v>104935</v>
      </c>
      <c r="C21" s="6">
        <v>108204</v>
      </c>
      <c r="E21" s="20">
        <v>2.3872409999999999</v>
      </c>
      <c r="F21" s="10">
        <f t="shared" si="0"/>
        <v>43956.600946448219</v>
      </c>
      <c r="G21" s="11">
        <f t="shared" si="1"/>
        <v>45325.964156949383</v>
      </c>
    </row>
    <row r="22" spans="1:7" x14ac:dyDescent="0.2">
      <c r="A22" s="4">
        <v>2035</v>
      </c>
      <c r="B22" s="5">
        <v>104819</v>
      </c>
      <c r="C22" s="6">
        <v>108528</v>
      </c>
      <c r="E22" s="20">
        <v>2.3624139999999998</v>
      </c>
      <c r="F22" s="10">
        <f t="shared" si="0"/>
        <v>44369.445829562479</v>
      </c>
      <c r="G22" s="11">
        <f t="shared" si="1"/>
        <v>45939.450070986713</v>
      </c>
    </row>
    <row r="23" spans="1:7" x14ac:dyDescent="0.2">
      <c r="A23" s="4">
        <v>2036</v>
      </c>
      <c r="B23" s="5">
        <v>104680</v>
      </c>
      <c r="C23" s="6">
        <v>108819</v>
      </c>
      <c r="E23" s="20">
        <v>2.3375859999999999</v>
      </c>
      <c r="F23" s="10">
        <f t="shared" si="0"/>
        <v>44781.240134052823</v>
      </c>
      <c r="G23" s="11">
        <f t="shared" si="1"/>
        <v>46551.870177182784</v>
      </c>
    </row>
    <row r="24" spans="1:7" x14ac:dyDescent="0.2">
      <c r="A24" s="4">
        <v>2037</v>
      </c>
      <c r="B24" s="5">
        <v>104531</v>
      </c>
      <c r="C24" s="6">
        <v>109089</v>
      </c>
      <c r="E24" s="20">
        <v>2.3127589999999998</v>
      </c>
      <c r="F24" s="10">
        <f t="shared" si="0"/>
        <v>45197.532470957849</v>
      </c>
      <c r="G24" s="11">
        <f t="shared" si="1"/>
        <v>47168.338767679648</v>
      </c>
    </row>
    <row r="25" spans="1:7" x14ac:dyDescent="0.2">
      <c r="A25" s="4">
        <v>2038</v>
      </c>
      <c r="B25" s="5">
        <v>104377</v>
      </c>
      <c r="C25" s="6">
        <v>109342</v>
      </c>
      <c r="E25" s="20">
        <v>2.2879309999999999</v>
      </c>
      <c r="F25" s="10">
        <f t="shared" si="0"/>
        <v>45620.693980718825</v>
      </c>
      <c r="G25" s="11">
        <f t="shared" si="1"/>
        <v>47790.776907170715</v>
      </c>
    </row>
    <row r="26" spans="1:7" x14ac:dyDescent="0.2">
      <c r="A26" s="4">
        <v>2039</v>
      </c>
      <c r="B26" s="5">
        <v>104209</v>
      </c>
      <c r="C26" s="6">
        <v>109569</v>
      </c>
      <c r="E26" s="20">
        <v>2.2631030000000001</v>
      </c>
      <c r="F26" s="10">
        <f t="shared" si="0"/>
        <v>46046.95411565448</v>
      </c>
      <c r="G26" s="11">
        <f t="shared" si="1"/>
        <v>48415.383656864047</v>
      </c>
    </row>
    <row r="27" spans="1:7" x14ac:dyDescent="0.2">
      <c r="A27" s="4">
        <v>2040</v>
      </c>
      <c r="B27" s="5">
        <v>104015</v>
      </c>
      <c r="C27" s="6">
        <v>109758</v>
      </c>
      <c r="E27" s="20">
        <v>2.2382759999999999</v>
      </c>
      <c r="F27" s="10">
        <f t="shared" si="0"/>
        <v>46471.033956491512</v>
      </c>
      <c r="G27" s="11">
        <f t="shared" si="1"/>
        <v>49036.848002659193</v>
      </c>
    </row>
    <row r="28" spans="1:7" x14ac:dyDescent="0.2">
      <c r="A28" s="4">
        <v>2041</v>
      </c>
      <c r="B28" s="5">
        <v>103795</v>
      </c>
      <c r="C28" s="6">
        <v>109908</v>
      </c>
      <c r="E28" s="20">
        <v>2.2134480000000001</v>
      </c>
      <c r="F28" s="10">
        <f t="shared" si="0"/>
        <v>46892.901933996189</v>
      </c>
      <c r="G28" s="11">
        <f t="shared" si="1"/>
        <v>49654.656445509449</v>
      </c>
    </row>
    <row r="29" spans="1:7" x14ac:dyDescent="0.2">
      <c r="A29" s="4">
        <v>2042</v>
      </c>
      <c r="B29" s="5">
        <v>103560</v>
      </c>
      <c r="C29" s="6">
        <v>110032</v>
      </c>
      <c r="E29" s="20">
        <v>2.1886209999999999</v>
      </c>
      <c r="F29" s="10">
        <f t="shared" si="0"/>
        <v>47317.466112223177</v>
      </c>
      <c r="G29" s="11">
        <f t="shared" si="1"/>
        <v>50274.579289881622</v>
      </c>
    </row>
    <row r="30" spans="1:7" x14ac:dyDescent="0.2">
      <c r="A30" s="4">
        <v>2043</v>
      </c>
      <c r="B30" s="5">
        <v>103302</v>
      </c>
      <c r="C30" s="6">
        <v>110120</v>
      </c>
      <c r="E30" s="20">
        <v>2.1637930000000001</v>
      </c>
      <c r="F30" s="10">
        <f t="shared" si="0"/>
        <v>47741.165629059709</v>
      </c>
      <c r="G30" s="11">
        <f t="shared" si="1"/>
        <v>50892.11398687397</v>
      </c>
    </row>
    <row r="31" spans="1:7" x14ac:dyDescent="0.2">
      <c r="A31" s="4">
        <v>2044</v>
      </c>
      <c r="B31" s="5">
        <v>103023</v>
      </c>
      <c r="C31" s="6">
        <v>110179</v>
      </c>
      <c r="E31" s="20">
        <v>2.1389659999999999</v>
      </c>
      <c r="F31" s="10">
        <f t="shared" si="0"/>
        <v>48164.860965531945</v>
      </c>
      <c r="G31" s="11">
        <f t="shared" si="1"/>
        <v>51510.402689897834</v>
      </c>
    </row>
    <row r="32" spans="1:7" x14ac:dyDescent="0.2">
      <c r="A32" s="4">
        <v>2045</v>
      </c>
      <c r="B32" s="5">
        <v>102722</v>
      </c>
      <c r="C32" s="6">
        <v>110206</v>
      </c>
      <c r="E32" s="20">
        <v>2.1141380000000001</v>
      </c>
      <c r="F32" s="10">
        <f t="shared" si="0"/>
        <v>48588.124332470252</v>
      </c>
      <c r="G32" s="11">
        <f t="shared" si="1"/>
        <v>52128.101382218185</v>
      </c>
    </row>
    <row r="33" spans="1:7" x14ac:dyDescent="0.2">
      <c r="A33" s="4">
        <v>2046</v>
      </c>
      <c r="B33" s="5">
        <v>102397</v>
      </c>
      <c r="C33" s="6">
        <v>110202</v>
      </c>
      <c r="E33" s="20">
        <v>2.0893099999999998</v>
      </c>
      <c r="F33" s="10">
        <f t="shared" si="0"/>
        <v>49009.960226103358</v>
      </c>
      <c r="G33" s="11">
        <f t="shared" si="1"/>
        <v>52745.643298505252</v>
      </c>
    </row>
    <row r="34" spans="1:7" x14ac:dyDescent="0.2">
      <c r="A34" s="4">
        <v>2047</v>
      </c>
      <c r="B34" s="5">
        <v>102052</v>
      </c>
      <c r="C34" s="6">
        <v>110172</v>
      </c>
      <c r="E34" s="20">
        <v>2.0644830000000001</v>
      </c>
      <c r="F34" s="10">
        <f t="shared" si="0"/>
        <v>49432.230732827542</v>
      </c>
      <c r="G34" s="11">
        <f t="shared" si="1"/>
        <v>53365.418848205576</v>
      </c>
    </row>
    <row r="35" spans="1:7" x14ac:dyDescent="0.2">
      <c r="A35" s="4">
        <v>2048</v>
      </c>
      <c r="B35" s="5">
        <v>101694</v>
      </c>
      <c r="C35" s="6">
        <v>110123</v>
      </c>
      <c r="E35" s="20">
        <v>2.0396550000000002</v>
      </c>
      <c r="F35" s="10">
        <f t="shared" si="0"/>
        <v>49858.431940695846</v>
      </c>
      <c r="G35" s="11">
        <f t="shared" si="1"/>
        <v>53990.993574893786</v>
      </c>
    </row>
    <row r="36" spans="1:7" x14ac:dyDescent="0.2">
      <c r="A36" s="4">
        <v>2049</v>
      </c>
      <c r="B36" s="5">
        <v>101321</v>
      </c>
      <c r="C36" s="6">
        <v>110055</v>
      </c>
      <c r="E36" s="20">
        <v>2.0148280000000001</v>
      </c>
      <c r="F36" s="10">
        <f t="shared" si="0"/>
        <v>50287.667235118824</v>
      </c>
      <c r="G36" s="11">
        <f t="shared" si="1"/>
        <v>54622.528573158597</v>
      </c>
    </row>
    <row r="37" spans="1:7" x14ac:dyDescent="0.2">
      <c r="A37" s="7">
        <v>2050</v>
      </c>
      <c r="B37" s="8">
        <v>100936</v>
      </c>
      <c r="C37" s="9">
        <v>109971</v>
      </c>
      <c r="E37" s="21">
        <v>1.99</v>
      </c>
      <c r="F37" s="12">
        <f t="shared" si="0"/>
        <v>50721.608040201005</v>
      </c>
      <c r="G37" s="13">
        <f t="shared" si="1"/>
        <v>55261.809045226131</v>
      </c>
    </row>
  </sheetData>
  <mergeCells count="3">
    <mergeCell ref="B6:C6"/>
    <mergeCell ref="E6:G6"/>
    <mergeCell ref="A1:G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B788D-B734-4456-9EA1-8610DC133D4E}">
  <dimension ref="A1:G37"/>
  <sheetViews>
    <sheetView workbookViewId="0">
      <selection activeCell="I5" sqref="I5"/>
    </sheetView>
  </sheetViews>
  <sheetFormatPr baseColWidth="10" defaultColWidth="8.83203125" defaultRowHeight="15" x14ac:dyDescent="0.2"/>
  <cols>
    <col min="3" max="3" width="11.5" customWidth="1"/>
    <col min="5" max="5" width="14.1640625" style="2" customWidth="1"/>
    <col min="6" max="6" width="12.1640625" customWidth="1"/>
    <col min="7" max="7" width="11.5" customWidth="1"/>
  </cols>
  <sheetData>
    <row r="1" spans="1:7" x14ac:dyDescent="0.2">
      <c r="A1" s="30"/>
      <c r="B1" s="30"/>
      <c r="C1" s="30"/>
      <c r="D1" s="30"/>
      <c r="E1" s="30"/>
      <c r="F1" s="30"/>
      <c r="G1" s="30"/>
    </row>
    <row r="2" spans="1:7" x14ac:dyDescent="0.2">
      <c r="A2" s="30"/>
      <c r="B2" s="30"/>
      <c r="C2" s="30"/>
      <c r="D2" s="30"/>
      <c r="E2" s="30"/>
      <c r="F2" s="30"/>
      <c r="G2" s="30"/>
    </row>
    <row r="3" spans="1:7" x14ac:dyDescent="0.2">
      <c r="A3" s="30"/>
      <c r="B3" s="30"/>
      <c r="C3" s="30"/>
      <c r="D3" s="30"/>
      <c r="E3" s="30"/>
      <c r="F3" s="30"/>
      <c r="G3" s="30"/>
    </row>
    <row r="4" spans="1:7" x14ac:dyDescent="0.2">
      <c r="A4" s="30"/>
      <c r="B4" s="30"/>
      <c r="C4" s="30"/>
      <c r="D4" s="30"/>
      <c r="E4" s="30"/>
      <c r="F4" s="30"/>
      <c r="G4" s="30"/>
    </row>
    <row r="5" spans="1:7" ht="32" customHeight="1" x14ac:dyDescent="0.2">
      <c r="A5" s="30"/>
      <c r="B5" s="30"/>
      <c r="C5" s="30"/>
      <c r="D5" s="30"/>
      <c r="E5" s="30"/>
      <c r="F5" s="30"/>
      <c r="G5" s="30"/>
    </row>
    <row r="6" spans="1:7" x14ac:dyDescent="0.2">
      <c r="A6" s="3"/>
      <c r="B6" s="27" t="s">
        <v>4</v>
      </c>
      <c r="C6" s="28"/>
      <c r="E6" s="29" t="s">
        <v>5</v>
      </c>
      <c r="F6" s="27"/>
      <c r="G6" s="28"/>
    </row>
    <row r="7" spans="1:7" ht="32" x14ac:dyDescent="0.2">
      <c r="A7" s="19"/>
      <c r="B7" s="1" t="s">
        <v>2</v>
      </c>
      <c r="C7" s="14" t="s">
        <v>3</v>
      </c>
      <c r="D7" s="1"/>
      <c r="E7" s="16" t="s">
        <v>0</v>
      </c>
      <c r="F7" s="1" t="s">
        <v>2</v>
      </c>
      <c r="G7" s="14" t="s">
        <v>3</v>
      </c>
    </row>
    <row r="8" spans="1:7" x14ac:dyDescent="0.2">
      <c r="A8" s="4">
        <v>2021</v>
      </c>
      <c r="B8" s="5">
        <v>201476</v>
      </c>
      <c r="C8" s="6">
        <v>201476</v>
      </c>
      <c r="E8" s="20">
        <v>3.27</v>
      </c>
      <c r="F8" s="10">
        <f t="shared" ref="F8:F37" si="0">B8/E8</f>
        <v>61613.455657492355</v>
      </c>
      <c r="G8" s="11">
        <f t="shared" ref="G8:G37" si="1">C8/E8</f>
        <v>61613.455657492355</v>
      </c>
    </row>
    <row r="9" spans="1:7" x14ac:dyDescent="0.2">
      <c r="A9" s="4">
        <v>2022</v>
      </c>
      <c r="B9" s="5">
        <v>202876</v>
      </c>
      <c r="C9" s="6">
        <v>206908</v>
      </c>
      <c r="E9" s="20">
        <v>3.24</v>
      </c>
      <c r="F9" s="10">
        <f t="shared" si="0"/>
        <v>62616.049382716046</v>
      </c>
      <c r="G9" s="11">
        <f t="shared" si="1"/>
        <v>63860.493827160491</v>
      </c>
    </row>
    <row r="10" spans="1:7" x14ac:dyDescent="0.2">
      <c r="A10" s="4">
        <v>2023</v>
      </c>
      <c r="B10" s="5">
        <v>204293</v>
      </c>
      <c r="C10" s="6">
        <v>212416</v>
      </c>
      <c r="E10" s="20">
        <v>3.21</v>
      </c>
      <c r="F10" s="10">
        <f t="shared" si="0"/>
        <v>63642.67912772586</v>
      </c>
      <c r="G10" s="11">
        <f t="shared" si="1"/>
        <v>66173.20872274143</v>
      </c>
    </row>
    <row r="11" spans="1:7" x14ac:dyDescent="0.2">
      <c r="A11" s="4">
        <v>2024</v>
      </c>
      <c r="B11" s="5">
        <v>205646</v>
      </c>
      <c r="C11" s="6">
        <v>217916</v>
      </c>
      <c r="E11" s="20">
        <v>3.18</v>
      </c>
      <c r="F11" s="10">
        <f t="shared" si="0"/>
        <v>64668.553459119496</v>
      </c>
      <c r="G11" s="11">
        <f t="shared" si="1"/>
        <v>68527.044025157229</v>
      </c>
    </row>
    <row r="12" spans="1:7" x14ac:dyDescent="0.2">
      <c r="A12" s="4">
        <v>2025</v>
      </c>
      <c r="B12" s="5">
        <v>207037</v>
      </c>
      <c r="C12" s="6">
        <v>223508</v>
      </c>
      <c r="E12" s="20">
        <v>3.15</v>
      </c>
      <c r="F12" s="10">
        <f t="shared" si="0"/>
        <v>65726.031746031746</v>
      </c>
      <c r="G12" s="11">
        <f t="shared" si="1"/>
        <v>70954.920634920636</v>
      </c>
    </row>
    <row r="13" spans="1:7" x14ac:dyDescent="0.2">
      <c r="A13" s="4">
        <v>2026</v>
      </c>
      <c r="B13" s="5">
        <v>208375</v>
      </c>
      <c r="C13" s="6">
        <v>229095</v>
      </c>
      <c r="E13" s="20">
        <v>3.12</v>
      </c>
      <c r="F13" s="10">
        <f t="shared" si="0"/>
        <v>66786.858974358969</v>
      </c>
      <c r="G13" s="11">
        <f t="shared" si="1"/>
        <v>73427.88461538461</v>
      </c>
    </row>
    <row r="14" spans="1:7" x14ac:dyDescent="0.2">
      <c r="A14" s="4">
        <v>2027</v>
      </c>
      <c r="B14" s="5">
        <v>209672</v>
      </c>
      <c r="C14" s="6">
        <v>234684</v>
      </c>
      <c r="E14" s="20">
        <v>3.09</v>
      </c>
      <c r="F14" s="10">
        <f t="shared" si="0"/>
        <v>67855.016181229774</v>
      </c>
      <c r="G14" s="11">
        <f t="shared" si="1"/>
        <v>75949.514563106801</v>
      </c>
    </row>
    <row r="15" spans="1:7" x14ac:dyDescent="0.2">
      <c r="A15" s="4">
        <v>2028</v>
      </c>
      <c r="B15" s="5">
        <v>210925</v>
      </c>
      <c r="C15" s="6">
        <v>240269</v>
      </c>
      <c r="E15" s="20">
        <v>3.06</v>
      </c>
      <c r="F15" s="10">
        <f t="shared" si="0"/>
        <v>68929.738562091501</v>
      </c>
      <c r="G15" s="11">
        <f t="shared" si="1"/>
        <v>78519.281045751632</v>
      </c>
    </row>
    <row r="16" spans="1:7" x14ac:dyDescent="0.2">
      <c r="A16" s="4">
        <v>2029</v>
      </c>
      <c r="B16" s="5">
        <v>212135</v>
      </c>
      <c r="C16" s="6">
        <v>245847</v>
      </c>
      <c r="E16" s="20">
        <v>3.03</v>
      </c>
      <c r="F16" s="10">
        <f t="shared" si="0"/>
        <v>70011.551155115521</v>
      </c>
      <c r="G16" s="11">
        <f t="shared" si="1"/>
        <v>81137.623762376243</v>
      </c>
    </row>
    <row r="17" spans="1:7" x14ac:dyDescent="0.2">
      <c r="A17" s="4">
        <v>2030</v>
      </c>
      <c r="B17" s="5">
        <v>213304</v>
      </c>
      <c r="C17" s="6">
        <v>251418</v>
      </c>
      <c r="E17" s="20">
        <v>3</v>
      </c>
      <c r="F17" s="10">
        <f t="shared" si="0"/>
        <v>71101.333333333328</v>
      </c>
      <c r="G17" s="11">
        <f t="shared" si="1"/>
        <v>83806</v>
      </c>
    </row>
    <row r="18" spans="1:7" x14ac:dyDescent="0.2">
      <c r="A18" s="4">
        <v>2031</v>
      </c>
      <c r="B18" s="5">
        <v>214440</v>
      </c>
      <c r="C18" s="6">
        <v>256987</v>
      </c>
      <c r="E18" s="20">
        <v>2.97</v>
      </c>
      <c r="F18" s="10">
        <f t="shared" si="0"/>
        <v>72202.020202020198</v>
      </c>
      <c r="G18" s="11">
        <f t="shared" si="1"/>
        <v>86527.609427609423</v>
      </c>
    </row>
    <row r="19" spans="1:7" x14ac:dyDescent="0.2">
      <c r="A19" s="4">
        <v>2032</v>
      </c>
      <c r="B19" s="5">
        <v>215555</v>
      </c>
      <c r="C19" s="6">
        <v>262563</v>
      </c>
      <c r="E19" s="20">
        <v>2.94</v>
      </c>
      <c r="F19" s="10">
        <f t="shared" si="0"/>
        <v>73318.027210884349</v>
      </c>
      <c r="G19" s="11">
        <f t="shared" si="1"/>
        <v>89307.142857142855</v>
      </c>
    </row>
    <row r="20" spans="1:7" x14ac:dyDescent="0.2">
      <c r="A20" s="4">
        <v>2033</v>
      </c>
      <c r="B20" s="5">
        <v>216644</v>
      </c>
      <c r="C20" s="6">
        <v>268144</v>
      </c>
      <c r="E20" s="20">
        <v>2.91</v>
      </c>
      <c r="F20" s="10">
        <f t="shared" si="0"/>
        <v>74448.10996563574</v>
      </c>
      <c r="G20" s="11">
        <f t="shared" si="1"/>
        <v>92145.704467353949</v>
      </c>
    </row>
    <row r="21" spans="1:7" x14ac:dyDescent="0.2">
      <c r="A21" s="4">
        <v>2034</v>
      </c>
      <c r="B21" s="5">
        <v>217710</v>
      </c>
      <c r="C21" s="6">
        <v>273728</v>
      </c>
      <c r="E21" s="20">
        <v>2.88</v>
      </c>
      <c r="F21" s="10">
        <f t="shared" si="0"/>
        <v>75593.75</v>
      </c>
      <c r="G21" s="11">
        <f t="shared" si="1"/>
        <v>95044.444444444453</v>
      </c>
    </row>
    <row r="22" spans="1:7" x14ac:dyDescent="0.2">
      <c r="A22" s="4">
        <v>2035</v>
      </c>
      <c r="B22" s="5">
        <v>218753</v>
      </c>
      <c r="C22" s="6">
        <v>279316</v>
      </c>
      <c r="E22" s="20">
        <v>2.85</v>
      </c>
      <c r="F22" s="10">
        <f t="shared" si="0"/>
        <v>76755.438596491222</v>
      </c>
      <c r="G22" s="11">
        <f t="shared" si="1"/>
        <v>98005.61403508771</v>
      </c>
    </row>
    <row r="23" spans="1:7" x14ac:dyDescent="0.2">
      <c r="A23" s="4">
        <v>2036</v>
      </c>
      <c r="B23" s="5">
        <v>219762</v>
      </c>
      <c r="C23" s="6">
        <v>284898</v>
      </c>
      <c r="E23" s="20">
        <v>2.82</v>
      </c>
      <c r="F23" s="10">
        <f t="shared" si="0"/>
        <v>77929.787234042553</v>
      </c>
      <c r="G23" s="11">
        <f t="shared" si="1"/>
        <v>101027.6595744681</v>
      </c>
    </row>
    <row r="24" spans="1:7" x14ac:dyDescent="0.2">
      <c r="A24" s="4">
        <v>2037</v>
      </c>
      <c r="B24" s="5">
        <v>220751</v>
      </c>
      <c r="C24" s="6">
        <v>290488</v>
      </c>
      <c r="E24" s="20">
        <v>2.79</v>
      </c>
      <c r="F24" s="10">
        <f t="shared" si="0"/>
        <v>79122.222222222219</v>
      </c>
      <c r="G24" s="11">
        <f t="shared" si="1"/>
        <v>104117.56272401434</v>
      </c>
    </row>
    <row r="25" spans="1:7" x14ac:dyDescent="0.2">
      <c r="A25" s="4">
        <v>2038</v>
      </c>
      <c r="B25" s="5">
        <v>221724</v>
      </c>
      <c r="C25" s="6">
        <v>296091</v>
      </c>
      <c r="E25" s="20">
        <v>2.76</v>
      </c>
      <c r="F25" s="10">
        <f t="shared" si="0"/>
        <v>80334.782608695663</v>
      </c>
      <c r="G25" s="11">
        <f t="shared" si="1"/>
        <v>107279.34782608696</v>
      </c>
    </row>
    <row r="26" spans="1:7" x14ac:dyDescent="0.2">
      <c r="A26" s="4">
        <v>2039</v>
      </c>
      <c r="B26" s="5">
        <v>222667</v>
      </c>
      <c r="C26" s="6">
        <v>301691</v>
      </c>
      <c r="E26" s="20">
        <v>2.73</v>
      </c>
      <c r="F26" s="10">
        <f t="shared" si="0"/>
        <v>81563.003663003663</v>
      </c>
      <c r="G26" s="11">
        <f t="shared" si="1"/>
        <v>110509.52380952382</v>
      </c>
    </row>
    <row r="27" spans="1:7" x14ac:dyDescent="0.2">
      <c r="A27" s="4">
        <v>2040</v>
      </c>
      <c r="B27" s="5">
        <v>223564</v>
      </c>
      <c r="C27" s="6">
        <v>307273</v>
      </c>
      <c r="E27" s="20">
        <v>2.7</v>
      </c>
      <c r="F27" s="10">
        <f t="shared" si="0"/>
        <v>82801.481481481474</v>
      </c>
      <c r="G27" s="11">
        <f t="shared" si="1"/>
        <v>113804.8148148148</v>
      </c>
    </row>
    <row r="28" spans="1:7" x14ac:dyDescent="0.2">
      <c r="A28" s="4">
        <v>2041</v>
      </c>
      <c r="B28" s="5">
        <v>224407</v>
      </c>
      <c r="C28" s="6">
        <v>312828</v>
      </c>
      <c r="E28" s="20">
        <v>2.67</v>
      </c>
      <c r="F28" s="10">
        <f t="shared" si="0"/>
        <v>84047.565543071163</v>
      </c>
      <c r="G28" s="11">
        <f t="shared" si="1"/>
        <v>117164.04494382023</v>
      </c>
    </row>
    <row r="29" spans="1:7" x14ac:dyDescent="0.2">
      <c r="A29" s="4">
        <v>2042</v>
      </c>
      <c r="B29" s="5">
        <v>225198</v>
      </c>
      <c r="C29" s="6">
        <v>318358</v>
      </c>
      <c r="E29" s="20">
        <v>2.64</v>
      </c>
      <c r="F29" s="10">
        <f t="shared" si="0"/>
        <v>85302.272727272721</v>
      </c>
      <c r="G29" s="11">
        <f t="shared" si="1"/>
        <v>120590.15151515151</v>
      </c>
    </row>
    <row r="30" spans="1:7" x14ac:dyDescent="0.2">
      <c r="A30" s="4">
        <v>2043</v>
      </c>
      <c r="B30" s="5">
        <v>225924</v>
      </c>
      <c r="C30" s="6">
        <v>323849</v>
      </c>
      <c r="E30" s="20">
        <v>2.61</v>
      </c>
      <c r="F30" s="10">
        <f t="shared" si="0"/>
        <v>86560.919540229894</v>
      </c>
      <c r="G30" s="11">
        <f t="shared" si="1"/>
        <v>124080.0766283525</v>
      </c>
    </row>
    <row r="31" spans="1:7" x14ac:dyDescent="0.2">
      <c r="A31" s="4">
        <v>2044</v>
      </c>
      <c r="B31" s="5">
        <v>226579</v>
      </c>
      <c r="C31" s="6">
        <v>329296</v>
      </c>
      <c r="E31" s="20">
        <v>2.58</v>
      </c>
      <c r="F31" s="10">
        <f t="shared" si="0"/>
        <v>87821.317829457359</v>
      </c>
      <c r="G31" s="11">
        <f t="shared" si="1"/>
        <v>127634.10852713179</v>
      </c>
    </row>
    <row r="32" spans="1:7" x14ac:dyDescent="0.2">
      <c r="A32" s="4">
        <v>2045</v>
      </c>
      <c r="B32" s="5">
        <v>227152</v>
      </c>
      <c r="C32" s="6">
        <v>334686</v>
      </c>
      <c r="E32" s="20">
        <v>2.5499999999999998</v>
      </c>
      <c r="F32" s="10">
        <f t="shared" si="0"/>
        <v>89079.215686274518</v>
      </c>
      <c r="G32" s="11">
        <f t="shared" si="1"/>
        <v>131249.4117647059</v>
      </c>
    </row>
    <row r="33" spans="1:7" x14ac:dyDescent="0.2">
      <c r="A33" s="4">
        <v>2046</v>
      </c>
      <c r="B33" s="5">
        <v>227641</v>
      </c>
      <c r="C33" s="6">
        <v>340019</v>
      </c>
      <c r="E33" s="20">
        <v>2.52</v>
      </c>
      <c r="F33" s="10">
        <f t="shared" si="0"/>
        <v>90333.730158730163</v>
      </c>
      <c r="G33" s="11">
        <f t="shared" si="1"/>
        <v>134928.17460317462</v>
      </c>
    </row>
    <row r="34" spans="1:7" x14ac:dyDescent="0.2">
      <c r="A34" s="4">
        <v>2047</v>
      </c>
      <c r="B34" s="5">
        <v>228064</v>
      </c>
      <c r="C34" s="6">
        <v>345309</v>
      </c>
      <c r="E34" s="20">
        <v>2.4900000000000002</v>
      </c>
      <c r="F34" s="10">
        <f t="shared" si="0"/>
        <v>91591.967871485933</v>
      </c>
      <c r="G34" s="11">
        <f t="shared" si="1"/>
        <v>138678.31325301205</v>
      </c>
    </row>
    <row r="35" spans="1:7" x14ac:dyDescent="0.2">
      <c r="A35" s="4">
        <v>2048</v>
      </c>
      <c r="B35" s="5">
        <v>228420</v>
      </c>
      <c r="C35" s="6">
        <v>350555</v>
      </c>
      <c r="E35" s="20">
        <v>2.46</v>
      </c>
      <c r="F35" s="10">
        <f t="shared" si="0"/>
        <v>92853.658536585368</v>
      </c>
      <c r="G35" s="11">
        <f t="shared" si="1"/>
        <v>142502.03252032521</v>
      </c>
    </row>
    <row r="36" spans="1:7" x14ac:dyDescent="0.2">
      <c r="A36" s="4">
        <v>2049</v>
      </c>
      <c r="B36" s="5">
        <v>228703</v>
      </c>
      <c r="C36" s="6">
        <v>355751</v>
      </c>
      <c r="E36" s="20">
        <v>2.4300000000000002</v>
      </c>
      <c r="F36" s="10">
        <f t="shared" si="0"/>
        <v>94116.460905349784</v>
      </c>
      <c r="G36" s="11">
        <f t="shared" si="1"/>
        <v>146399.58847736625</v>
      </c>
    </row>
    <row r="37" spans="1:7" x14ac:dyDescent="0.2">
      <c r="A37" s="7">
        <v>2050</v>
      </c>
      <c r="B37" s="8">
        <v>228910</v>
      </c>
      <c r="C37" s="9">
        <v>360891</v>
      </c>
      <c r="E37" s="21">
        <v>2.4</v>
      </c>
      <c r="F37" s="12">
        <f t="shared" si="0"/>
        <v>95379.166666666672</v>
      </c>
      <c r="G37" s="13">
        <f t="shared" si="1"/>
        <v>150371.25</v>
      </c>
    </row>
  </sheetData>
  <mergeCells count="3">
    <mergeCell ref="B6:C6"/>
    <mergeCell ref="E6:G6"/>
    <mergeCell ref="A1:G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6DB01-41DF-4360-9849-FC1F59DF7220}">
  <dimension ref="A1:G36"/>
  <sheetViews>
    <sheetView workbookViewId="0">
      <selection activeCell="J6" sqref="J6"/>
    </sheetView>
  </sheetViews>
  <sheetFormatPr baseColWidth="10" defaultColWidth="8.83203125" defaultRowHeight="15" x14ac:dyDescent="0.2"/>
  <cols>
    <col min="3" max="3" width="12.83203125" customWidth="1"/>
    <col min="5" max="5" width="12.83203125" customWidth="1"/>
    <col min="6" max="6" width="13.5" customWidth="1"/>
    <col min="7" max="7" width="14.83203125" customWidth="1"/>
  </cols>
  <sheetData>
    <row r="1" spans="1:7" x14ac:dyDescent="0.2">
      <c r="A1" s="30"/>
      <c r="B1" s="30"/>
      <c r="C1" s="30"/>
      <c r="D1" s="30"/>
      <c r="E1" s="30"/>
      <c r="F1" s="30"/>
      <c r="G1" s="30"/>
    </row>
    <row r="2" spans="1:7" x14ac:dyDescent="0.2">
      <c r="A2" s="30"/>
      <c r="B2" s="30"/>
      <c r="C2" s="30"/>
      <c r="D2" s="30"/>
      <c r="E2" s="30"/>
      <c r="F2" s="30"/>
      <c r="G2" s="30"/>
    </row>
    <row r="3" spans="1:7" x14ac:dyDescent="0.2">
      <c r="A3" s="30"/>
      <c r="B3" s="30"/>
      <c r="C3" s="30"/>
      <c r="D3" s="30"/>
      <c r="E3" s="30"/>
      <c r="F3" s="30"/>
      <c r="G3" s="30"/>
    </row>
    <row r="4" spans="1:7" ht="48" customHeight="1" x14ac:dyDescent="0.2">
      <c r="A4" s="30"/>
      <c r="B4" s="30"/>
      <c r="C4" s="30"/>
      <c r="D4" s="30"/>
      <c r="E4" s="30"/>
      <c r="F4" s="30"/>
      <c r="G4" s="30"/>
    </row>
    <row r="5" spans="1:7" x14ac:dyDescent="0.2">
      <c r="A5" s="3"/>
      <c r="B5" s="27" t="s">
        <v>4</v>
      </c>
      <c r="C5" s="28"/>
      <c r="E5" s="29" t="s">
        <v>5</v>
      </c>
      <c r="F5" s="27"/>
      <c r="G5" s="28"/>
    </row>
    <row r="6" spans="1:7" ht="32" x14ac:dyDescent="0.2">
      <c r="A6" s="19"/>
      <c r="B6" s="1" t="s">
        <v>2</v>
      </c>
      <c r="C6" s="14" t="s">
        <v>3</v>
      </c>
      <c r="D6" s="1"/>
      <c r="E6" s="16" t="s">
        <v>0</v>
      </c>
      <c r="F6" s="1" t="s">
        <v>2</v>
      </c>
      <c r="G6" s="14" t="s">
        <v>3</v>
      </c>
    </row>
    <row r="7" spans="1:7" x14ac:dyDescent="0.2">
      <c r="A7" s="4">
        <v>2021</v>
      </c>
      <c r="B7" s="5">
        <v>72741</v>
      </c>
      <c r="C7" s="6">
        <v>72741</v>
      </c>
      <c r="E7" s="20">
        <v>2.65</v>
      </c>
      <c r="F7" s="10">
        <f t="shared" ref="F7:F36" si="0">B7/E7</f>
        <v>27449.433962264153</v>
      </c>
      <c r="G7" s="11">
        <f t="shared" ref="G7:G36" si="1">C7/E7</f>
        <v>27449.433962264153</v>
      </c>
    </row>
    <row r="8" spans="1:7" x14ac:dyDescent="0.2">
      <c r="A8" s="4">
        <v>2022</v>
      </c>
      <c r="B8" s="5">
        <v>72481</v>
      </c>
      <c r="C8" s="6">
        <v>73977</v>
      </c>
      <c r="E8" s="20">
        <v>2.6241379999999999</v>
      </c>
      <c r="F8" s="10">
        <f t="shared" si="0"/>
        <v>27620.879694589235</v>
      </c>
      <c r="G8" s="11">
        <f t="shared" si="1"/>
        <v>28190.971663837801</v>
      </c>
    </row>
    <row r="9" spans="1:7" x14ac:dyDescent="0.2">
      <c r="A9" s="4">
        <v>2023</v>
      </c>
      <c r="B9" s="5">
        <v>72261</v>
      </c>
      <c r="C9" s="6">
        <v>75244</v>
      </c>
      <c r="E9" s="20">
        <v>2.5982759999999998</v>
      </c>
      <c r="F9" s="10">
        <f t="shared" si="0"/>
        <v>27811.133228340641</v>
      </c>
      <c r="G9" s="11">
        <f t="shared" si="1"/>
        <v>28959.202178675401</v>
      </c>
    </row>
    <row r="10" spans="1:7" x14ac:dyDescent="0.2">
      <c r="A10" s="4">
        <v>2024</v>
      </c>
      <c r="B10" s="5">
        <v>72026</v>
      </c>
      <c r="C10" s="6">
        <v>76488</v>
      </c>
      <c r="E10" s="20">
        <v>2.5724140000000002</v>
      </c>
      <c r="F10" s="10">
        <f t="shared" si="0"/>
        <v>27999.381126055134</v>
      </c>
      <c r="G10" s="11">
        <f t="shared" si="1"/>
        <v>29733.938627297161</v>
      </c>
    </row>
    <row r="11" spans="1:7" x14ac:dyDescent="0.2">
      <c r="A11" s="4">
        <v>2025</v>
      </c>
      <c r="B11" s="5">
        <v>71837</v>
      </c>
      <c r="C11" s="6">
        <v>77773</v>
      </c>
      <c r="E11" s="20">
        <v>2.5465520000000001</v>
      </c>
      <c r="F11" s="10">
        <f t="shared" si="0"/>
        <v>28209.51623999824</v>
      </c>
      <c r="G11" s="11">
        <f t="shared" si="1"/>
        <v>30540.51124815044</v>
      </c>
    </row>
    <row r="12" spans="1:7" x14ac:dyDescent="0.2">
      <c r="A12" s="4">
        <v>2026</v>
      </c>
      <c r="B12" s="5">
        <v>71632</v>
      </c>
      <c r="C12" s="6">
        <v>79034</v>
      </c>
      <c r="E12" s="20">
        <v>2.5206900000000001</v>
      </c>
      <c r="F12" s="10">
        <f t="shared" si="0"/>
        <v>28417.615811543663</v>
      </c>
      <c r="G12" s="11">
        <f t="shared" si="1"/>
        <v>31354.113357850427</v>
      </c>
    </row>
    <row r="13" spans="1:7" x14ac:dyDescent="0.2">
      <c r="A13" s="4">
        <v>2027</v>
      </c>
      <c r="B13" s="5">
        <v>71415</v>
      </c>
      <c r="C13" s="6">
        <v>80275</v>
      </c>
      <c r="E13" s="20">
        <v>2.494828</v>
      </c>
      <c r="F13" s="10">
        <f t="shared" si="0"/>
        <v>28625.219854835683</v>
      </c>
      <c r="G13" s="11">
        <f t="shared" si="1"/>
        <v>32176.56688156458</v>
      </c>
    </row>
    <row r="14" spans="1:7" x14ac:dyDescent="0.2">
      <c r="A14" s="4">
        <v>2028</v>
      </c>
      <c r="B14" s="5">
        <v>71178</v>
      </c>
      <c r="C14" s="6">
        <v>81490</v>
      </c>
      <c r="E14" s="20">
        <v>2.468966</v>
      </c>
      <c r="F14" s="10">
        <f t="shared" si="0"/>
        <v>28829.072575321006</v>
      </c>
      <c r="G14" s="11">
        <f t="shared" si="1"/>
        <v>33005.719803350876</v>
      </c>
    </row>
    <row r="15" spans="1:7" x14ac:dyDescent="0.2">
      <c r="A15" s="4">
        <v>2029</v>
      </c>
      <c r="B15" s="5">
        <v>70920</v>
      </c>
      <c r="C15" s="6">
        <v>82678</v>
      </c>
      <c r="E15" s="20">
        <v>2.4431029999999998</v>
      </c>
      <c r="F15" s="10">
        <f t="shared" si="0"/>
        <v>29028.657408222251</v>
      </c>
      <c r="G15" s="11">
        <f t="shared" si="1"/>
        <v>33841.389413381265</v>
      </c>
    </row>
    <row r="16" spans="1:7" x14ac:dyDescent="0.2">
      <c r="A16" s="4">
        <v>2030</v>
      </c>
      <c r="B16" s="5">
        <v>70641</v>
      </c>
      <c r="C16" s="6">
        <v>83839</v>
      </c>
      <c r="E16" s="20">
        <v>2.4172410000000002</v>
      </c>
      <c r="F16" s="10">
        <f t="shared" si="0"/>
        <v>29223.813430270293</v>
      </c>
      <c r="G16" s="11">
        <f t="shared" si="1"/>
        <v>34683.757225696565</v>
      </c>
    </row>
    <row r="17" spans="1:7" x14ac:dyDescent="0.2">
      <c r="A17" s="4">
        <v>2031</v>
      </c>
      <c r="B17" s="5">
        <v>70338</v>
      </c>
      <c r="C17" s="6">
        <v>84970</v>
      </c>
      <c r="E17" s="20">
        <v>2.3913790000000001</v>
      </c>
      <c r="F17" s="10">
        <f t="shared" si="0"/>
        <v>29413.154502067635</v>
      </c>
      <c r="G17" s="11">
        <f t="shared" si="1"/>
        <v>35531.799852720957</v>
      </c>
    </row>
    <row r="18" spans="1:7" x14ac:dyDescent="0.2">
      <c r="A18" s="4">
        <v>2032</v>
      </c>
      <c r="B18" s="5">
        <v>70017</v>
      </c>
      <c r="C18" s="6">
        <v>86578</v>
      </c>
      <c r="E18" s="20">
        <v>2.3655170000000001</v>
      </c>
      <c r="F18" s="10">
        <f t="shared" si="0"/>
        <v>29599.026343923972</v>
      </c>
      <c r="G18" s="11">
        <f t="shared" si="1"/>
        <v>36600.032889216185</v>
      </c>
    </row>
    <row r="19" spans="1:7" x14ac:dyDescent="0.2">
      <c r="A19" s="4">
        <v>2033</v>
      </c>
      <c r="B19" s="5">
        <v>69676</v>
      </c>
      <c r="C19" s="6">
        <v>88160</v>
      </c>
      <c r="E19" s="20">
        <v>2.339655</v>
      </c>
      <c r="F19" s="10">
        <f t="shared" si="0"/>
        <v>29780.459084779592</v>
      </c>
      <c r="G19" s="11">
        <f t="shared" si="1"/>
        <v>37680.769173232802</v>
      </c>
    </row>
    <row r="20" spans="1:7" x14ac:dyDescent="0.2">
      <c r="A20" s="4">
        <v>2034</v>
      </c>
      <c r="B20" s="5">
        <v>69316</v>
      </c>
      <c r="C20" s="6">
        <v>89716</v>
      </c>
      <c r="E20" s="20">
        <v>2.313793</v>
      </c>
      <c r="F20" s="10">
        <f t="shared" si="0"/>
        <v>29957.736063684177</v>
      </c>
      <c r="G20" s="11">
        <f t="shared" si="1"/>
        <v>38774.427963089176</v>
      </c>
    </row>
    <row r="21" spans="1:7" x14ac:dyDescent="0.2">
      <c r="A21" s="4">
        <v>2035</v>
      </c>
      <c r="B21" s="5">
        <v>68937</v>
      </c>
      <c r="C21" s="6">
        <v>91245</v>
      </c>
      <c r="E21" s="20">
        <v>2.2879309999999999</v>
      </c>
      <c r="F21" s="10">
        <f t="shared" si="0"/>
        <v>30130.716354645312</v>
      </c>
      <c r="G21" s="11">
        <f t="shared" si="1"/>
        <v>39881.010397603772</v>
      </c>
    </row>
    <row r="22" spans="1:7" x14ac:dyDescent="0.2">
      <c r="A22" s="4">
        <v>2036</v>
      </c>
      <c r="B22" s="5">
        <v>68532</v>
      </c>
      <c r="C22" s="6">
        <v>92740</v>
      </c>
      <c r="E22" s="20">
        <v>2.2620689999999999</v>
      </c>
      <c r="F22" s="10">
        <f t="shared" si="0"/>
        <v>30296.15807475369</v>
      </c>
      <c r="G22" s="11">
        <f t="shared" si="1"/>
        <v>40997.86522869108</v>
      </c>
    </row>
    <row r="23" spans="1:7" x14ac:dyDescent="0.2">
      <c r="A23" s="4">
        <v>2037</v>
      </c>
      <c r="B23" s="5">
        <v>68107</v>
      </c>
      <c r="C23" s="6">
        <v>94208</v>
      </c>
      <c r="E23" s="20">
        <v>2.2362069999999998</v>
      </c>
      <c r="F23" s="10">
        <f t="shared" si="0"/>
        <v>30456.48278535932</v>
      </c>
      <c r="G23" s="11">
        <f t="shared" si="1"/>
        <v>42128.479161365656</v>
      </c>
    </row>
    <row r="24" spans="1:7" x14ac:dyDescent="0.2">
      <c r="A24" s="4">
        <v>2038</v>
      </c>
      <c r="B24" s="5">
        <v>67669</v>
      </c>
      <c r="C24" s="6">
        <v>95655</v>
      </c>
      <c r="E24" s="20">
        <v>2.2103449999999998</v>
      </c>
      <c r="F24" s="10">
        <f t="shared" si="0"/>
        <v>30614.677799167101</v>
      </c>
      <c r="G24" s="11">
        <f t="shared" si="1"/>
        <v>43276.04966645479</v>
      </c>
    </row>
    <row r="25" spans="1:7" x14ac:dyDescent="0.2">
      <c r="A25" s="4">
        <v>2039</v>
      </c>
      <c r="B25" s="5">
        <v>67214</v>
      </c>
      <c r="C25" s="6">
        <v>97077</v>
      </c>
      <c r="E25" s="20">
        <v>2.1844830000000002</v>
      </c>
      <c r="F25" s="10">
        <f t="shared" si="0"/>
        <v>30768.8363791341</v>
      </c>
      <c r="G25" s="11">
        <f t="shared" si="1"/>
        <v>44439.347891469057</v>
      </c>
    </row>
    <row r="26" spans="1:7" x14ac:dyDescent="0.2">
      <c r="A26" s="4">
        <v>2040</v>
      </c>
      <c r="B26" s="5">
        <v>66737</v>
      </c>
      <c r="C26" s="6">
        <v>98467</v>
      </c>
      <c r="E26" s="20">
        <v>2.1586210000000001</v>
      </c>
      <c r="F26" s="10">
        <f t="shared" si="0"/>
        <v>30916.497152580279</v>
      </c>
      <c r="G26" s="11">
        <f t="shared" si="1"/>
        <v>45615.696317232156</v>
      </c>
    </row>
    <row r="27" spans="1:7" x14ac:dyDescent="0.2">
      <c r="A27" s="4">
        <v>2041</v>
      </c>
      <c r="B27" s="5">
        <v>66238</v>
      </c>
      <c r="C27" s="6">
        <v>99826</v>
      </c>
      <c r="E27" s="20">
        <v>2.1327590000000001</v>
      </c>
      <c r="F27" s="10">
        <f t="shared" si="0"/>
        <v>31057.423740797716</v>
      </c>
      <c r="G27" s="11">
        <f t="shared" si="1"/>
        <v>46806.03856319443</v>
      </c>
    </row>
    <row r="28" spans="1:7" x14ac:dyDescent="0.2">
      <c r="A28" s="4">
        <v>2042</v>
      </c>
      <c r="B28" s="5">
        <v>65720</v>
      </c>
      <c r="C28" s="6">
        <v>101654</v>
      </c>
      <c r="E28" s="20">
        <v>2.106897</v>
      </c>
      <c r="F28" s="10">
        <f t="shared" si="0"/>
        <v>31192.792053906764</v>
      </c>
      <c r="G28" s="11">
        <f t="shared" si="1"/>
        <v>48248.205773704169</v>
      </c>
    </row>
    <row r="29" spans="1:7" x14ac:dyDescent="0.2">
      <c r="A29" s="4">
        <v>2043</v>
      </c>
      <c r="B29" s="5">
        <v>65187</v>
      </c>
      <c r="C29" s="6">
        <v>103454</v>
      </c>
      <c r="E29" s="20">
        <v>2.0810339999999998</v>
      </c>
      <c r="F29" s="10">
        <f t="shared" si="0"/>
        <v>31324.332038784567</v>
      </c>
      <c r="G29" s="11">
        <f t="shared" si="1"/>
        <v>49712.787008765838</v>
      </c>
    </row>
    <row r="30" spans="1:7" x14ac:dyDescent="0.2">
      <c r="A30" s="4">
        <v>2044</v>
      </c>
      <c r="B30" s="5">
        <v>64637</v>
      </c>
      <c r="C30" s="6">
        <v>105223</v>
      </c>
      <c r="E30" s="20">
        <v>2.0551720000000002</v>
      </c>
      <c r="F30" s="10">
        <f t="shared" si="0"/>
        <v>31450.895594140049</v>
      </c>
      <c r="G30" s="11">
        <f t="shared" si="1"/>
        <v>51199.121046802888</v>
      </c>
    </row>
    <row r="31" spans="1:7" x14ac:dyDescent="0.2">
      <c r="A31" s="4">
        <v>2045</v>
      </c>
      <c r="B31" s="5">
        <v>64070</v>
      </c>
      <c r="C31" s="6">
        <v>106960</v>
      </c>
      <c r="E31" s="20">
        <v>2.0293100000000002</v>
      </c>
      <c r="F31" s="10">
        <f t="shared" si="0"/>
        <v>31572.307828769382</v>
      </c>
      <c r="G31" s="11">
        <f t="shared" si="1"/>
        <v>52707.570553537895</v>
      </c>
    </row>
    <row r="32" spans="1:7" x14ac:dyDescent="0.2">
      <c r="A32" s="4">
        <v>2046</v>
      </c>
      <c r="B32" s="5">
        <v>63483</v>
      </c>
      <c r="C32" s="6">
        <v>108661</v>
      </c>
      <c r="E32" s="20">
        <v>2.0034480000000001</v>
      </c>
      <c r="F32" s="10">
        <f t="shared" si="0"/>
        <v>31686.871832959976</v>
      </c>
      <c r="G32" s="11">
        <f t="shared" si="1"/>
        <v>54236.995419896099</v>
      </c>
    </row>
    <row r="33" spans="1:7" x14ac:dyDescent="0.2">
      <c r="A33" s="4">
        <v>2047</v>
      </c>
      <c r="B33" s="5">
        <v>62885</v>
      </c>
      <c r="C33" s="6">
        <v>110335</v>
      </c>
      <c r="E33" s="20">
        <v>1.9775860000000001</v>
      </c>
      <c r="F33" s="10">
        <f t="shared" si="0"/>
        <v>31798.869935365641</v>
      </c>
      <c r="G33" s="11">
        <f t="shared" si="1"/>
        <v>55792.769568554795</v>
      </c>
    </row>
    <row r="34" spans="1:7" x14ac:dyDescent="0.2">
      <c r="A34" s="4">
        <v>2048</v>
      </c>
      <c r="B34" s="5">
        <v>62277</v>
      </c>
      <c r="C34" s="6">
        <v>111982</v>
      </c>
      <c r="E34" s="20">
        <v>1.951724</v>
      </c>
      <c r="F34" s="10">
        <f t="shared" si="0"/>
        <v>31908.71250238251</v>
      </c>
      <c r="G34" s="11">
        <f t="shared" si="1"/>
        <v>57375.940450596499</v>
      </c>
    </row>
    <row r="35" spans="1:7" x14ac:dyDescent="0.2">
      <c r="A35" s="4">
        <v>2049</v>
      </c>
      <c r="B35" s="5">
        <v>61661</v>
      </c>
      <c r="C35" s="6">
        <v>113604</v>
      </c>
      <c r="E35" s="20">
        <v>1.925862</v>
      </c>
      <c r="F35" s="10">
        <f t="shared" si="0"/>
        <v>32017.351191310696</v>
      </c>
      <c r="G35" s="11">
        <f t="shared" si="1"/>
        <v>58988.650277122659</v>
      </c>
    </row>
    <row r="36" spans="1:7" x14ac:dyDescent="0.2">
      <c r="A36" s="7">
        <v>2050</v>
      </c>
      <c r="B36" s="8">
        <v>61037</v>
      </c>
      <c r="C36" s="9">
        <v>115200</v>
      </c>
      <c r="E36" s="21">
        <v>1.9</v>
      </c>
      <c r="F36" s="12">
        <f t="shared" si="0"/>
        <v>32124.736842105263</v>
      </c>
      <c r="G36" s="13">
        <f t="shared" si="1"/>
        <v>60631.578947368427</v>
      </c>
    </row>
  </sheetData>
  <mergeCells count="3">
    <mergeCell ref="B5:C5"/>
    <mergeCell ref="E5:G5"/>
    <mergeCell ref="A1:G4"/>
  </mergeCells>
  <phoneticPr fontId="2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B8B2A-6F9F-4691-ADC1-ADC59930AAE8}">
  <dimension ref="A1:G37"/>
  <sheetViews>
    <sheetView workbookViewId="0">
      <selection activeCell="K6" sqref="K6"/>
    </sheetView>
  </sheetViews>
  <sheetFormatPr baseColWidth="10" defaultColWidth="8.83203125" defaultRowHeight="15" x14ac:dyDescent="0.2"/>
  <cols>
    <col min="3" max="3" width="10.6640625" customWidth="1"/>
    <col min="4" max="4" width="16.6640625" customWidth="1"/>
    <col min="5" max="5" width="12" customWidth="1"/>
    <col min="6" max="6" width="13.1640625" customWidth="1"/>
  </cols>
  <sheetData>
    <row r="1" spans="1:7" x14ac:dyDescent="0.2">
      <c r="A1" s="30"/>
      <c r="B1" s="30"/>
      <c r="C1" s="30"/>
      <c r="D1" s="30"/>
      <c r="E1" s="30"/>
      <c r="F1" s="30"/>
      <c r="G1" s="30"/>
    </row>
    <row r="2" spans="1:7" x14ac:dyDescent="0.2">
      <c r="A2" s="30"/>
      <c r="B2" s="30"/>
      <c r="C2" s="30"/>
      <c r="D2" s="30"/>
      <c r="E2" s="30"/>
      <c r="F2" s="30"/>
      <c r="G2" s="30"/>
    </row>
    <row r="3" spans="1:7" x14ac:dyDescent="0.2">
      <c r="A3" s="30"/>
      <c r="B3" s="30"/>
      <c r="C3" s="30"/>
      <c r="D3" s="30"/>
      <c r="E3" s="30"/>
      <c r="F3" s="30"/>
      <c r="G3" s="30"/>
    </row>
    <row r="4" spans="1:7" x14ac:dyDescent="0.2">
      <c r="A4" s="30"/>
      <c r="B4" s="30"/>
      <c r="C4" s="30"/>
      <c r="D4" s="30"/>
      <c r="E4" s="30"/>
      <c r="F4" s="30"/>
      <c r="G4" s="30"/>
    </row>
    <row r="5" spans="1:7" ht="35" customHeight="1" x14ac:dyDescent="0.2">
      <c r="A5" s="30"/>
      <c r="B5" s="30"/>
      <c r="C5" s="30"/>
      <c r="D5" s="30"/>
      <c r="E5" s="30"/>
      <c r="F5" s="30"/>
      <c r="G5" s="30"/>
    </row>
    <row r="6" spans="1:7" x14ac:dyDescent="0.2">
      <c r="A6" s="3"/>
      <c r="B6" s="27" t="s">
        <v>4</v>
      </c>
      <c r="C6" s="28"/>
      <c r="E6" s="29" t="s">
        <v>5</v>
      </c>
      <c r="F6" s="27"/>
      <c r="G6" s="28"/>
    </row>
    <row r="7" spans="1:7" ht="32" x14ac:dyDescent="0.2">
      <c r="A7" s="19"/>
      <c r="B7" s="1" t="s">
        <v>2</v>
      </c>
      <c r="C7" s="14" t="s">
        <v>3</v>
      </c>
      <c r="D7" s="1"/>
      <c r="E7" s="16" t="s">
        <v>0</v>
      </c>
      <c r="F7" s="1" t="s">
        <v>2</v>
      </c>
      <c r="G7" s="14" t="s">
        <v>3</v>
      </c>
    </row>
    <row r="8" spans="1:7" x14ac:dyDescent="0.2">
      <c r="A8" s="4">
        <v>2021</v>
      </c>
      <c r="B8" s="5">
        <v>86758</v>
      </c>
      <c r="C8" s="6">
        <v>86758</v>
      </c>
      <c r="E8" s="20">
        <v>2.65</v>
      </c>
      <c r="F8" s="10">
        <f t="shared" ref="F8:F37" si="0">B8/E8</f>
        <v>32738.867924528302</v>
      </c>
      <c r="G8" s="11">
        <f t="shared" ref="G8:G37" si="1">C8/E8</f>
        <v>32738.867924528302</v>
      </c>
    </row>
    <row r="9" spans="1:7" x14ac:dyDescent="0.2">
      <c r="A9" s="4">
        <v>2022</v>
      </c>
      <c r="B9" s="5">
        <v>86804</v>
      </c>
      <c r="C9" s="6">
        <v>87307</v>
      </c>
      <c r="E9" s="20">
        <v>2.6241379999999999</v>
      </c>
      <c r="F9" s="10">
        <f t="shared" si="0"/>
        <v>33079.05300712082</v>
      </c>
      <c r="G9" s="11">
        <f t="shared" si="1"/>
        <v>33270.73499945506</v>
      </c>
    </row>
    <row r="10" spans="1:7" x14ac:dyDescent="0.2">
      <c r="A10" s="4">
        <v>2023</v>
      </c>
      <c r="B10" s="5">
        <v>86884</v>
      </c>
      <c r="C10" s="6">
        <v>87898</v>
      </c>
      <c r="E10" s="20">
        <v>2.5982759999999998</v>
      </c>
      <c r="F10" s="10">
        <f t="shared" si="0"/>
        <v>33439.095769656495</v>
      </c>
      <c r="G10" s="11">
        <f t="shared" si="1"/>
        <v>33829.354541241963</v>
      </c>
    </row>
    <row r="11" spans="1:7" x14ac:dyDescent="0.2">
      <c r="A11" s="4">
        <v>2024</v>
      </c>
      <c r="B11" s="5">
        <v>86946</v>
      </c>
      <c r="C11" s="6">
        <v>88474</v>
      </c>
      <c r="E11" s="20">
        <v>2.5724140000000002</v>
      </c>
      <c r="F11" s="10">
        <f t="shared" si="0"/>
        <v>33799.380659567236</v>
      </c>
      <c r="G11" s="11">
        <f t="shared" si="1"/>
        <v>34393.375249862576</v>
      </c>
    </row>
    <row r="12" spans="1:7" x14ac:dyDescent="0.2">
      <c r="A12" s="4">
        <v>2025</v>
      </c>
      <c r="B12" s="5">
        <v>87055</v>
      </c>
      <c r="C12" s="6">
        <v>89100</v>
      </c>
      <c r="E12" s="20">
        <v>2.5465520000000001</v>
      </c>
      <c r="F12" s="10">
        <f t="shared" si="0"/>
        <v>34185.439763256356</v>
      </c>
      <c r="G12" s="11">
        <f t="shared" si="1"/>
        <v>34988.486392581028</v>
      </c>
    </row>
    <row r="13" spans="1:7" x14ac:dyDescent="0.2">
      <c r="A13" s="4">
        <v>2026</v>
      </c>
      <c r="B13" s="5">
        <v>87144</v>
      </c>
      <c r="C13" s="6">
        <v>89806</v>
      </c>
      <c r="E13" s="20">
        <v>2.5206900000000001</v>
      </c>
      <c r="F13" s="10">
        <f t="shared" si="0"/>
        <v>34571.486378729634</v>
      </c>
      <c r="G13" s="11">
        <f t="shared" si="1"/>
        <v>35627.546425780238</v>
      </c>
    </row>
    <row r="14" spans="1:7" x14ac:dyDescent="0.2">
      <c r="A14" s="4">
        <v>2027</v>
      </c>
      <c r="B14" s="5">
        <v>87217</v>
      </c>
      <c r="C14" s="6">
        <v>90498</v>
      </c>
      <c r="E14" s="20">
        <v>2.494828</v>
      </c>
      <c r="F14" s="10">
        <f t="shared" si="0"/>
        <v>34959.123434561421</v>
      </c>
      <c r="G14" s="11">
        <f t="shared" si="1"/>
        <v>36274.244156310575</v>
      </c>
    </row>
    <row r="15" spans="1:7" x14ac:dyDescent="0.2">
      <c r="A15" s="4">
        <v>2028</v>
      </c>
      <c r="B15" s="5">
        <v>87273</v>
      </c>
      <c r="C15" s="6">
        <v>91169</v>
      </c>
      <c r="E15" s="20">
        <v>2.468966</v>
      </c>
      <c r="F15" s="10">
        <f t="shared" si="0"/>
        <v>35347.995881676783</v>
      </c>
      <c r="G15" s="11">
        <f t="shared" si="1"/>
        <v>36925.984399947185</v>
      </c>
    </row>
    <row r="16" spans="1:7" x14ac:dyDescent="0.2">
      <c r="A16" s="4">
        <v>2029</v>
      </c>
      <c r="B16" s="5">
        <v>87312</v>
      </c>
      <c r="C16" s="6">
        <v>91820</v>
      </c>
      <c r="E16" s="20">
        <v>2.4431029999999998</v>
      </c>
      <c r="F16" s="10">
        <f t="shared" si="0"/>
        <v>35738.157580748746</v>
      </c>
      <c r="G16" s="11">
        <f t="shared" si="1"/>
        <v>37583.351991299591</v>
      </c>
    </row>
    <row r="17" spans="1:7" x14ac:dyDescent="0.2">
      <c r="A17" s="4">
        <v>2030</v>
      </c>
      <c r="B17" s="5">
        <v>87332</v>
      </c>
      <c r="C17" s="6">
        <v>92448</v>
      </c>
      <c r="E17" s="20">
        <v>2.4172410000000002</v>
      </c>
      <c r="F17" s="10">
        <f t="shared" si="0"/>
        <v>36128.79311578779</v>
      </c>
      <c r="G17" s="11">
        <f t="shared" si="1"/>
        <v>38245.255644761935</v>
      </c>
    </row>
    <row r="18" spans="1:7" x14ac:dyDescent="0.2">
      <c r="A18" s="4">
        <v>2031</v>
      </c>
      <c r="B18" s="5">
        <v>87335</v>
      </c>
      <c r="C18" s="6">
        <v>93052</v>
      </c>
      <c r="E18" s="20">
        <v>2.3913790000000001</v>
      </c>
      <c r="F18" s="10">
        <f t="shared" si="0"/>
        <v>36520.768978902968</v>
      </c>
      <c r="G18" s="11">
        <f t="shared" si="1"/>
        <v>38911.439801052024</v>
      </c>
    </row>
    <row r="19" spans="1:7" x14ac:dyDescent="0.2">
      <c r="A19" s="4">
        <v>2032</v>
      </c>
      <c r="B19" s="5">
        <v>87329</v>
      </c>
      <c r="C19" s="6">
        <v>93792</v>
      </c>
      <c r="E19" s="20">
        <v>2.3655170000000001</v>
      </c>
      <c r="F19" s="10">
        <f t="shared" si="0"/>
        <v>36917.511055722702</v>
      </c>
      <c r="G19" s="11">
        <f t="shared" si="1"/>
        <v>39649.683346177597</v>
      </c>
    </row>
    <row r="20" spans="1:7" x14ac:dyDescent="0.2">
      <c r="A20" s="4">
        <v>2033</v>
      </c>
      <c r="B20" s="5">
        <v>87310</v>
      </c>
      <c r="C20" s="6">
        <v>94516</v>
      </c>
      <c r="E20" s="20">
        <v>2.339655</v>
      </c>
      <c r="F20" s="10">
        <f t="shared" si="0"/>
        <v>37317.467746313021</v>
      </c>
      <c r="G20" s="11">
        <f t="shared" si="1"/>
        <v>40397.409019705898</v>
      </c>
    </row>
    <row r="21" spans="1:7" x14ac:dyDescent="0.2">
      <c r="A21" s="4">
        <v>2034</v>
      </c>
      <c r="B21" s="5">
        <v>87278</v>
      </c>
      <c r="C21" s="6">
        <v>95221</v>
      </c>
      <c r="E21" s="20">
        <v>2.313793</v>
      </c>
      <c r="F21" s="10">
        <f t="shared" si="0"/>
        <v>37720.746842954402</v>
      </c>
      <c r="G21" s="11">
        <f t="shared" si="1"/>
        <v>41153.638203590381</v>
      </c>
    </row>
    <row r="22" spans="1:7" x14ac:dyDescent="0.2">
      <c r="A22" s="4">
        <v>2035</v>
      </c>
      <c r="B22" s="5">
        <v>87232</v>
      </c>
      <c r="C22" s="6">
        <v>95908</v>
      </c>
      <c r="E22" s="20">
        <v>2.2879309999999999</v>
      </c>
      <c r="F22" s="10">
        <f t="shared" si="0"/>
        <v>38127.023935599456</v>
      </c>
      <c r="G22" s="11">
        <f t="shared" si="1"/>
        <v>41919.096336384275</v>
      </c>
    </row>
    <row r="23" spans="1:7" x14ac:dyDescent="0.2">
      <c r="A23" s="4">
        <v>2036</v>
      </c>
      <c r="B23" s="5">
        <v>87168</v>
      </c>
      <c r="C23" s="6">
        <v>96571</v>
      </c>
      <c r="E23" s="20">
        <v>2.2620689999999999</v>
      </c>
      <c r="F23" s="10">
        <f t="shared" si="0"/>
        <v>38534.633558923269</v>
      </c>
      <c r="G23" s="11">
        <f t="shared" si="1"/>
        <v>42691.447519947447</v>
      </c>
    </row>
    <row r="24" spans="1:7" x14ac:dyDescent="0.2">
      <c r="A24" s="4">
        <v>2037</v>
      </c>
      <c r="B24" s="5">
        <v>87093</v>
      </c>
      <c r="C24" s="6">
        <v>97220</v>
      </c>
      <c r="E24" s="20">
        <v>2.2362069999999998</v>
      </c>
      <c r="F24" s="10">
        <f t="shared" si="0"/>
        <v>38946.752246102442</v>
      </c>
      <c r="G24" s="11">
        <f t="shared" si="1"/>
        <v>43475.402769063869</v>
      </c>
    </row>
    <row r="25" spans="1:7" x14ac:dyDescent="0.2">
      <c r="A25" s="4">
        <v>2038</v>
      </c>
      <c r="B25" s="5">
        <v>87010</v>
      </c>
      <c r="C25" s="6">
        <v>97858</v>
      </c>
      <c r="E25" s="20">
        <v>2.2103449999999998</v>
      </c>
      <c r="F25" s="10">
        <f t="shared" si="0"/>
        <v>39364.89552535917</v>
      </c>
      <c r="G25" s="11">
        <f t="shared" si="1"/>
        <v>44272.726655793558</v>
      </c>
    </row>
    <row r="26" spans="1:7" x14ac:dyDescent="0.2">
      <c r="A26" s="4">
        <v>2039</v>
      </c>
      <c r="B26" s="5">
        <v>86912</v>
      </c>
      <c r="C26" s="6">
        <v>98479</v>
      </c>
      <c r="E26" s="20">
        <v>2.1844830000000002</v>
      </c>
      <c r="F26" s="10">
        <f t="shared" si="0"/>
        <v>39786.072951815142</v>
      </c>
      <c r="G26" s="11">
        <f t="shared" si="1"/>
        <v>45081.147346992395</v>
      </c>
    </row>
    <row r="27" spans="1:7" x14ac:dyDescent="0.2">
      <c r="A27" s="4">
        <v>2040</v>
      </c>
      <c r="B27" s="5">
        <v>86795</v>
      </c>
      <c r="C27" s="6">
        <v>99079</v>
      </c>
      <c r="E27" s="20">
        <v>2.1586210000000001</v>
      </c>
      <c r="F27" s="10">
        <f t="shared" si="0"/>
        <v>40208.540545098003</v>
      </c>
      <c r="G27" s="11">
        <f t="shared" si="1"/>
        <v>45899.210653468115</v>
      </c>
    </row>
    <row r="28" spans="1:7" x14ac:dyDescent="0.2">
      <c r="A28" s="4">
        <v>2041</v>
      </c>
      <c r="B28" s="5">
        <v>86656</v>
      </c>
      <c r="C28" s="6">
        <v>99657</v>
      </c>
      <c r="E28" s="20">
        <v>2.1327590000000001</v>
      </c>
      <c r="F28" s="10">
        <f t="shared" si="0"/>
        <v>40630.938610504047</v>
      </c>
      <c r="G28" s="11">
        <f t="shared" si="1"/>
        <v>46726.798480278361</v>
      </c>
    </row>
    <row r="29" spans="1:7" x14ac:dyDescent="0.2">
      <c r="A29" s="4">
        <v>2042</v>
      </c>
      <c r="B29" s="5">
        <v>86506</v>
      </c>
      <c r="C29" s="6">
        <v>100476</v>
      </c>
      <c r="E29" s="20">
        <v>2.106897</v>
      </c>
      <c r="F29" s="10">
        <f t="shared" si="0"/>
        <v>41058.485535837775</v>
      </c>
      <c r="G29" s="11">
        <f t="shared" si="1"/>
        <v>47689.089689719054</v>
      </c>
    </row>
    <row r="30" spans="1:7" x14ac:dyDescent="0.2">
      <c r="A30" s="4">
        <v>2043</v>
      </c>
      <c r="B30" s="5">
        <v>86341</v>
      </c>
      <c r="C30" s="6">
        <v>101284</v>
      </c>
      <c r="E30" s="20">
        <v>2.0810339999999998</v>
      </c>
      <c r="F30" s="10">
        <f t="shared" si="0"/>
        <v>41489.471099463059</v>
      </c>
      <c r="G30" s="11">
        <f t="shared" si="1"/>
        <v>48670.036145493061</v>
      </c>
    </row>
    <row r="31" spans="1:7" x14ac:dyDescent="0.2">
      <c r="A31" s="4">
        <v>2044</v>
      </c>
      <c r="B31" s="5">
        <v>86161</v>
      </c>
      <c r="C31" s="6">
        <v>102081</v>
      </c>
      <c r="E31" s="20">
        <v>2.0551720000000002</v>
      </c>
      <c r="F31" s="10">
        <f t="shared" si="0"/>
        <v>41923.984951137907</v>
      </c>
      <c r="G31" s="11">
        <f t="shared" si="1"/>
        <v>49670.295235629907</v>
      </c>
    </row>
    <row r="32" spans="1:7" x14ac:dyDescent="0.2">
      <c r="A32" s="4">
        <v>2045</v>
      </c>
      <c r="B32" s="5">
        <v>85962</v>
      </c>
      <c r="C32" s="6">
        <v>102863</v>
      </c>
      <c r="E32" s="20">
        <v>2.0293100000000002</v>
      </c>
      <c r="F32" s="10">
        <f t="shared" si="0"/>
        <v>42360.211106238079</v>
      </c>
      <c r="G32" s="11">
        <f t="shared" si="1"/>
        <v>50688.657721097312</v>
      </c>
    </row>
    <row r="33" spans="1:7" x14ac:dyDescent="0.2">
      <c r="A33" s="4">
        <v>2046</v>
      </c>
      <c r="B33" s="5">
        <v>85746</v>
      </c>
      <c r="C33" s="6">
        <v>103632</v>
      </c>
      <c r="E33" s="20">
        <v>2.0034480000000001</v>
      </c>
      <c r="F33" s="10">
        <f t="shared" si="0"/>
        <v>42799.214154797126</v>
      </c>
      <c r="G33" s="11">
        <f t="shared" si="1"/>
        <v>51726.822957221746</v>
      </c>
    </row>
    <row r="34" spans="1:7" x14ac:dyDescent="0.2">
      <c r="A34" s="4">
        <v>2047</v>
      </c>
      <c r="B34" s="5">
        <v>85519</v>
      </c>
      <c r="C34" s="6">
        <v>104391</v>
      </c>
      <c r="E34" s="20">
        <v>1.9775860000000001</v>
      </c>
      <c r="F34" s="10">
        <f t="shared" si="0"/>
        <v>43244.137043850431</v>
      </c>
      <c r="G34" s="11">
        <f t="shared" si="1"/>
        <v>52787.084860026313</v>
      </c>
    </row>
    <row r="35" spans="1:7" x14ac:dyDescent="0.2">
      <c r="A35" s="4">
        <v>2048</v>
      </c>
      <c r="B35" s="5">
        <v>85280</v>
      </c>
      <c r="C35" s="6">
        <v>105141</v>
      </c>
      <c r="E35" s="20">
        <v>1.951724</v>
      </c>
      <c r="F35" s="10">
        <f t="shared" si="0"/>
        <v>43694.70273460797</v>
      </c>
      <c r="G35" s="11">
        <f t="shared" si="1"/>
        <v>53870.834195818672</v>
      </c>
    </row>
    <row r="36" spans="1:7" x14ac:dyDescent="0.2">
      <c r="A36" s="4">
        <v>2049</v>
      </c>
      <c r="B36" s="5">
        <v>85031</v>
      </c>
      <c r="C36" s="6">
        <v>105880</v>
      </c>
      <c r="E36" s="20">
        <v>1.925862</v>
      </c>
      <c r="F36" s="10">
        <f t="shared" si="0"/>
        <v>44152.177051107508</v>
      </c>
      <c r="G36" s="11">
        <f t="shared" si="1"/>
        <v>54977.978692138895</v>
      </c>
    </row>
    <row r="37" spans="1:7" x14ac:dyDescent="0.2">
      <c r="A37" s="7">
        <v>2050</v>
      </c>
      <c r="B37" s="8">
        <v>84768</v>
      </c>
      <c r="C37" s="9">
        <v>106607</v>
      </c>
      <c r="E37" s="21">
        <v>1.9</v>
      </c>
      <c r="F37" s="12">
        <f t="shared" si="0"/>
        <v>44614.736842105267</v>
      </c>
      <c r="G37" s="13">
        <f t="shared" si="1"/>
        <v>56108.947368421053</v>
      </c>
    </row>
  </sheetData>
  <mergeCells count="3">
    <mergeCell ref="B6:C6"/>
    <mergeCell ref="E6:G6"/>
    <mergeCell ref="A1:G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0BB69-4799-4F78-8BA6-95D4C99C4887}">
  <dimension ref="A1:G37"/>
  <sheetViews>
    <sheetView workbookViewId="0">
      <selection activeCell="I5" sqref="I5"/>
    </sheetView>
  </sheetViews>
  <sheetFormatPr baseColWidth="10" defaultColWidth="8.83203125" defaultRowHeight="15" x14ac:dyDescent="0.2"/>
  <cols>
    <col min="2" max="2" width="11.5" customWidth="1"/>
    <col min="4" max="4" width="15.6640625" customWidth="1"/>
    <col min="5" max="5" width="11.5" customWidth="1"/>
    <col min="6" max="6" width="10.6640625" customWidth="1"/>
    <col min="7" max="7" width="12.83203125" customWidth="1"/>
  </cols>
  <sheetData>
    <row r="1" spans="1:7" x14ac:dyDescent="0.2">
      <c r="A1" s="30"/>
      <c r="B1" s="30"/>
      <c r="C1" s="30"/>
      <c r="D1" s="30"/>
      <c r="E1" s="30"/>
      <c r="F1" s="30"/>
      <c r="G1" s="30"/>
    </row>
    <row r="2" spans="1:7" x14ac:dyDescent="0.2">
      <c r="A2" s="30"/>
      <c r="B2" s="30"/>
      <c r="C2" s="30"/>
      <c r="D2" s="30"/>
      <c r="E2" s="30"/>
      <c r="F2" s="30"/>
      <c r="G2" s="30"/>
    </row>
    <row r="3" spans="1:7" x14ac:dyDescent="0.2">
      <c r="A3" s="30"/>
      <c r="B3" s="30"/>
      <c r="C3" s="30"/>
      <c r="D3" s="30"/>
      <c r="E3" s="30"/>
      <c r="F3" s="30"/>
      <c r="G3" s="30"/>
    </row>
    <row r="4" spans="1:7" x14ac:dyDescent="0.2">
      <c r="A4" s="30"/>
      <c r="B4" s="30"/>
      <c r="C4" s="30"/>
      <c r="D4" s="30"/>
      <c r="E4" s="30"/>
      <c r="F4" s="30"/>
      <c r="G4" s="30"/>
    </row>
    <row r="5" spans="1:7" ht="34" customHeight="1" x14ac:dyDescent="0.2">
      <c r="A5" s="30"/>
      <c r="B5" s="30"/>
      <c r="C5" s="30"/>
      <c r="D5" s="30"/>
      <c r="E5" s="30"/>
      <c r="F5" s="30"/>
      <c r="G5" s="30"/>
    </row>
    <row r="6" spans="1:7" x14ac:dyDescent="0.2">
      <c r="A6" s="3"/>
      <c r="B6" s="27" t="s">
        <v>4</v>
      </c>
      <c r="C6" s="28"/>
      <c r="E6" s="29" t="s">
        <v>5</v>
      </c>
      <c r="F6" s="27"/>
      <c r="G6" s="28"/>
    </row>
    <row r="7" spans="1:7" ht="32" x14ac:dyDescent="0.2">
      <c r="A7" s="19"/>
      <c r="B7" s="1" t="s">
        <v>2</v>
      </c>
      <c r="C7" s="14" t="s">
        <v>3</v>
      </c>
      <c r="D7" s="1"/>
      <c r="E7" s="16" t="s">
        <v>0</v>
      </c>
      <c r="F7" s="1" t="s">
        <v>2</v>
      </c>
      <c r="G7" s="14" t="s">
        <v>3</v>
      </c>
    </row>
    <row r="8" spans="1:7" x14ac:dyDescent="0.2">
      <c r="A8" s="4">
        <v>2021</v>
      </c>
      <c r="B8" s="5">
        <v>132769</v>
      </c>
      <c r="C8" s="6">
        <v>132769</v>
      </c>
      <c r="E8" s="20">
        <v>2.76</v>
      </c>
      <c r="F8" s="10">
        <f t="shared" ref="F8:F37" si="0">B8/E8</f>
        <v>48104.710144927543</v>
      </c>
      <c r="G8" s="11">
        <f t="shared" ref="G8:G37" si="1">C8/E8</f>
        <v>48104.710144927543</v>
      </c>
    </row>
    <row r="9" spans="1:7" x14ac:dyDescent="0.2">
      <c r="A9" s="4">
        <v>2022</v>
      </c>
      <c r="B9" s="5">
        <v>132675</v>
      </c>
      <c r="C9" s="6">
        <v>132878</v>
      </c>
      <c r="E9" s="20">
        <v>2.734483</v>
      </c>
      <c r="F9" s="10">
        <f t="shared" si="0"/>
        <v>48519.226486323008</v>
      </c>
      <c r="G9" s="11">
        <f t="shared" si="1"/>
        <v>48593.463554170936</v>
      </c>
    </row>
    <row r="10" spans="1:7" x14ac:dyDescent="0.2">
      <c r="A10" s="4">
        <v>2023</v>
      </c>
      <c r="B10" s="5">
        <v>132635</v>
      </c>
      <c r="C10" s="6">
        <v>133047</v>
      </c>
      <c r="E10" s="20">
        <v>2.7089660000000002</v>
      </c>
      <c r="F10" s="10">
        <f t="shared" si="0"/>
        <v>48961.485673869654</v>
      </c>
      <c r="G10" s="11">
        <f t="shared" si="1"/>
        <v>49113.573223141226</v>
      </c>
    </row>
    <row r="11" spans="1:7" x14ac:dyDescent="0.2">
      <c r="A11" s="4">
        <v>2024</v>
      </c>
      <c r="B11" s="5">
        <v>132557</v>
      </c>
      <c r="C11" s="6">
        <v>133187</v>
      </c>
      <c r="E11" s="20">
        <v>2.6834479999999998</v>
      </c>
      <c r="F11" s="10">
        <f t="shared" si="0"/>
        <v>49398.013302288702</v>
      </c>
      <c r="G11" s="11">
        <f t="shared" si="1"/>
        <v>49632.785878466813</v>
      </c>
    </row>
    <row r="12" spans="1:7" x14ac:dyDescent="0.2">
      <c r="A12" s="4">
        <v>2025</v>
      </c>
      <c r="B12" s="5">
        <v>132554</v>
      </c>
      <c r="C12" s="6">
        <v>133410</v>
      </c>
      <c r="E12" s="20">
        <v>2.657931</v>
      </c>
      <c r="F12" s="10">
        <f t="shared" si="0"/>
        <v>49871.121560341482</v>
      </c>
      <c r="G12" s="11">
        <f t="shared" si="1"/>
        <v>50193.176572303797</v>
      </c>
    </row>
    <row r="13" spans="1:7" x14ac:dyDescent="0.2">
      <c r="A13" s="4">
        <v>2026</v>
      </c>
      <c r="B13" s="5">
        <v>132523</v>
      </c>
      <c r="C13" s="6">
        <v>133615</v>
      </c>
      <c r="E13" s="20">
        <v>2.6324139999999998</v>
      </c>
      <c r="F13" s="10">
        <f t="shared" si="0"/>
        <v>50342.765233736034</v>
      </c>
      <c r="G13" s="11">
        <f t="shared" si="1"/>
        <v>50757.593600398723</v>
      </c>
    </row>
    <row r="14" spans="1:7" x14ac:dyDescent="0.2">
      <c r="A14" s="4">
        <v>2027</v>
      </c>
      <c r="B14" s="5">
        <v>132463</v>
      </c>
      <c r="C14" s="6">
        <v>133804</v>
      </c>
      <c r="E14" s="20">
        <v>2.606897</v>
      </c>
      <c r="F14" s="10">
        <f t="shared" si="0"/>
        <v>50812.517717424198</v>
      </c>
      <c r="G14" s="11">
        <f t="shared" si="1"/>
        <v>51326.922390873136</v>
      </c>
    </row>
    <row r="15" spans="1:7" x14ac:dyDescent="0.2">
      <c r="A15" s="4">
        <v>2028</v>
      </c>
      <c r="B15" s="5">
        <v>132378</v>
      </c>
      <c r="C15" s="6">
        <v>133979</v>
      </c>
      <c r="E15" s="20">
        <v>2.5813790000000001</v>
      </c>
      <c r="F15" s="10">
        <f t="shared" si="0"/>
        <v>51281.892352885799</v>
      </c>
      <c r="G15" s="11">
        <f t="shared" si="1"/>
        <v>51902.103488096865</v>
      </c>
    </row>
    <row r="16" spans="1:7" x14ac:dyDescent="0.2">
      <c r="A16" s="4">
        <v>2029</v>
      </c>
      <c r="B16" s="5">
        <v>132270</v>
      </c>
      <c r="C16" s="6">
        <v>134143</v>
      </c>
      <c r="E16" s="20">
        <v>2.5558619999999999</v>
      </c>
      <c r="F16" s="10">
        <f t="shared" si="0"/>
        <v>51751.620392650308</v>
      </c>
      <c r="G16" s="11">
        <f t="shared" si="1"/>
        <v>52484.445560832319</v>
      </c>
    </row>
    <row r="17" spans="1:7" x14ac:dyDescent="0.2">
      <c r="A17" s="4">
        <v>2030</v>
      </c>
      <c r="B17" s="5">
        <v>132135</v>
      </c>
      <c r="C17" s="6">
        <v>134292</v>
      </c>
      <c r="E17" s="20">
        <v>2.5303450000000001</v>
      </c>
      <c r="F17" s="10">
        <f t="shared" si="0"/>
        <v>52220.151797482162</v>
      </c>
      <c r="G17" s="11">
        <f t="shared" si="1"/>
        <v>53072.604723861761</v>
      </c>
    </row>
    <row r="18" spans="1:7" x14ac:dyDescent="0.2">
      <c r="A18" s="4">
        <v>2031</v>
      </c>
      <c r="B18" s="5">
        <v>131975</v>
      </c>
      <c r="C18" s="6">
        <v>134529</v>
      </c>
      <c r="E18" s="20">
        <v>2.5048279999999998</v>
      </c>
      <c r="F18" s="10">
        <f t="shared" si="0"/>
        <v>52688.248454584507</v>
      </c>
      <c r="G18" s="11">
        <f t="shared" si="1"/>
        <v>53707.879343412009</v>
      </c>
    </row>
    <row r="19" spans="1:7" x14ac:dyDescent="0.2">
      <c r="A19" s="4">
        <v>2032</v>
      </c>
      <c r="B19" s="5">
        <v>131808</v>
      </c>
      <c r="C19" s="6">
        <v>134774</v>
      </c>
      <c r="E19" s="20">
        <v>2.4793099999999999</v>
      </c>
      <c r="F19" s="10">
        <f t="shared" si="0"/>
        <v>53163.178464976147</v>
      </c>
      <c r="G19" s="11">
        <f t="shared" si="1"/>
        <v>54359.47904860627</v>
      </c>
    </row>
    <row r="20" spans="1:7" x14ac:dyDescent="0.2">
      <c r="A20" s="4">
        <v>2033</v>
      </c>
      <c r="B20" s="5">
        <v>131620</v>
      </c>
      <c r="C20" s="6">
        <v>135013</v>
      </c>
      <c r="E20" s="20">
        <v>2.4537930000000001</v>
      </c>
      <c r="F20" s="10">
        <f t="shared" si="0"/>
        <v>53639.406420998021</v>
      </c>
      <c r="G20" s="11">
        <f t="shared" si="1"/>
        <v>55022.163646240733</v>
      </c>
    </row>
    <row r="21" spans="1:7" x14ac:dyDescent="0.2">
      <c r="A21" s="4">
        <v>2034</v>
      </c>
      <c r="B21" s="5">
        <v>131408</v>
      </c>
      <c r="C21" s="6">
        <v>135242</v>
      </c>
      <c r="E21" s="20">
        <v>2.4282759999999999</v>
      </c>
      <c r="F21" s="10">
        <f t="shared" si="0"/>
        <v>54115.759493566635</v>
      </c>
      <c r="G21" s="11">
        <f t="shared" si="1"/>
        <v>55694.657444211451</v>
      </c>
    </row>
    <row r="22" spans="1:7" x14ac:dyDescent="0.2">
      <c r="A22" s="4">
        <v>2035</v>
      </c>
      <c r="B22" s="5">
        <v>131168</v>
      </c>
      <c r="C22" s="6">
        <v>135456</v>
      </c>
      <c r="E22" s="20">
        <v>2.4027590000000001</v>
      </c>
      <c r="F22" s="10">
        <f t="shared" si="0"/>
        <v>54590.576915953701</v>
      </c>
      <c r="G22" s="11">
        <f t="shared" si="1"/>
        <v>56375.19201884167</v>
      </c>
    </row>
    <row r="23" spans="1:7" x14ac:dyDescent="0.2">
      <c r="A23" s="4">
        <v>2036</v>
      </c>
      <c r="B23" s="5">
        <v>130895</v>
      </c>
      <c r="C23" s="6">
        <v>135652</v>
      </c>
      <c r="E23" s="20">
        <v>2.3772410000000002</v>
      </c>
      <c r="F23" s="10">
        <f t="shared" si="0"/>
        <v>55061.729122120974</v>
      </c>
      <c r="G23" s="11">
        <f t="shared" si="1"/>
        <v>57062.788333198019</v>
      </c>
    </row>
    <row r="24" spans="1:7" x14ac:dyDescent="0.2">
      <c r="A24" s="4">
        <v>2037</v>
      </c>
      <c r="B24" s="5">
        <v>130608</v>
      </c>
      <c r="C24" s="6">
        <v>135846</v>
      </c>
      <c r="E24" s="20">
        <v>2.3517239999999999</v>
      </c>
      <c r="F24" s="10">
        <f t="shared" si="0"/>
        <v>55537.129357016383</v>
      </c>
      <c r="G24" s="11">
        <f t="shared" si="1"/>
        <v>57764.431540435871</v>
      </c>
    </row>
    <row r="25" spans="1:7" x14ac:dyDescent="0.2">
      <c r="A25" s="4">
        <v>2038</v>
      </c>
      <c r="B25" s="5">
        <v>130304</v>
      </c>
      <c r="C25" s="6">
        <v>136034</v>
      </c>
      <c r="E25" s="20">
        <v>2.3262070000000001</v>
      </c>
      <c r="F25" s="10">
        <f t="shared" si="0"/>
        <v>56015.651229662704</v>
      </c>
      <c r="G25" s="11">
        <f t="shared" si="1"/>
        <v>58478.888594179276</v>
      </c>
    </row>
    <row r="26" spans="1:7" x14ac:dyDescent="0.2">
      <c r="A26" s="4">
        <v>2039</v>
      </c>
      <c r="B26" s="5">
        <v>129976</v>
      </c>
      <c r="C26" s="6">
        <v>136211</v>
      </c>
      <c r="E26" s="20">
        <v>2.3006899999999999</v>
      </c>
      <c r="F26" s="10">
        <f t="shared" si="0"/>
        <v>56494.356041013787</v>
      </c>
      <c r="G26" s="11">
        <f t="shared" si="1"/>
        <v>59204.4125892667</v>
      </c>
    </row>
    <row r="27" spans="1:7" x14ac:dyDescent="0.2">
      <c r="A27" s="4">
        <v>2040</v>
      </c>
      <c r="B27" s="5">
        <v>129615</v>
      </c>
      <c r="C27" s="6">
        <v>136465</v>
      </c>
      <c r="E27" s="20">
        <v>2.275172</v>
      </c>
      <c r="F27" s="10">
        <f t="shared" si="0"/>
        <v>56969.31924267704</v>
      </c>
      <c r="G27" s="11">
        <f t="shared" si="1"/>
        <v>59980.080626871291</v>
      </c>
    </row>
    <row r="28" spans="1:7" x14ac:dyDescent="0.2">
      <c r="A28" s="4">
        <v>2041</v>
      </c>
      <c r="B28" s="5">
        <v>129214</v>
      </c>
      <c r="C28" s="6">
        <v>136692</v>
      </c>
      <c r="E28" s="20">
        <v>2.2496550000000002</v>
      </c>
      <c r="F28" s="10">
        <f t="shared" si="0"/>
        <v>57437.251489672853</v>
      </c>
      <c r="G28" s="11">
        <f t="shared" si="1"/>
        <v>60761.316735232729</v>
      </c>
    </row>
    <row r="29" spans="1:7" x14ac:dyDescent="0.2">
      <c r="A29" s="4">
        <v>2042</v>
      </c>
      <c r="B29" s="5">
        <v>128787</v>
      </c>
      <c r="C29" s="6">
        <v>136905</v>
      </c>
      <c r="E29" s="20">
        <v>2.2241379999999999</v>
      </c>
      <c r="F29" s="10">
        <f t="shared" si="0"/>
        <v>57904.230762659514</v>
      </c>
      <c r="G29" s="11">
        <f t="shared" si="1"/>
        <v>61554.184137854754</v>
      </c>
    </row>
    <row r="30" spans="1:7" x14ac:dyDescent="0.2">
      <c r="A30" s="4">
        <v>2043</v>
      </c>
      <c r="B30" s="5">
        <v>128331</v>
      </c>
      <c r="C30" s="6">
        <v>137101</v>
      </c>
      <c r="E30" s="20">
        <v>2.1986210000000002</v>
      </c>
      <c r="F30" s="10">
        <f t="shared" si="0"/>
        <v>58368.859389590107</v>
      </c>
      <c r="G30" s="11">
        <f t="shared" si="1"/>
        <v>62357.723318389115</v>
      </c>
    </row>
    <row r="31" spans="1:7" x14ac:dyDescent="0.2">
      <c r="A31" s="4">
        <v>2044</v>
      </c>
      <c r="B31" s="5">
        <v>127842</v>
      </c>
      <c r="C31" s="6">
        <v>137276</v>
      </c>
      <c r="E31" s="20">
        <v>2.1731029999999998</v>
      </c>
      <c r="F31" s="10">
        <f t="shared" si="0"/>
        <v>58829.240951763451</v>
      </c>
      <c r="G31" s="11">
        <f t="shared" si="1"/>
        <v>63170.498591185053</v>
      </c>
    </row>
    <row r="32" spans="1:7" x14ac:dyDescent="0.2">
      <c r="A32" s="4">
        <v>2045</v>
      </c>
      <c r="B32" s="5">
        <v>127324</v>
      </c>
      <c r="C32" s="6">
        <v>137434</v>
      </c>
      <c r="E32" s="20">
        <v>2.147586</v>
      </c>
      <c r="F32" s="10">
        <f t="shared" si="0"/>
        <v>59287.032044351196</v>
      </c>
      <c r="G32" s="11">
        <f t="shared" si="1"/>
        <v>63994.64328785902</v>
      </c>
    </row>
    <row r="33" spans="1:7" x14ac:dyDescent="0.2">
      <c r="A33" s="4">
        <v>2046</v>
      </c>
      <c r="B33" s="5">
        <v>126781</v>
      </c>
      <c r="C33" s="6">
        <v>137579</v>
      </c>
      <c r="E33" s="20">
        <v>2.1220690000000002</v>
      </c>
      <c r="F33" s="10">
        <f t="shared" si="0"/>
        <v>59744.05167786721</v>
      </c>
      <c r="G33" s="11">
        <f t="shared" si="1"/>
        <v>64832.481884425055</v>
      </c>
    </row>
    <row r="34" spans="1:7" x14ac:dyDescent="0.2">
      <c r="A34" s="4">
        <v>2047</v>
      </c>
      <c r="B34" s="5">
        <v>126215</v>
      </c>
      <c r="C34" s="6">
        <v>137711</v>
      </c>
      <c r="E34" s="20">
        <v>2.096552</v>
      </c>
      <c r="F34" s="10">
        <f t="shared" si="0"/>
        <v>60201.225631417678</v>
      </c>
      <c r="G34" s="11">
        <f t="shared" si="1"/>
        <v>65684.514383616523</v>
      </c>
    </row>
    <row r="35" spans="1:7" x14ac:dyDescent="0.2">
      <c r="A35" s="4">
        <v>2048</v>
      </c>
      <c r="B35" s="5">
        <v>125631</v>
      </c>
      <c r="C35" s="6">
        <v>137838</v>
      </c>
      <c r="E35" s="20">
        <v>2.071034</v>
      </c>
      <c r="F35" s="10">
        <f t="shared" si="0"/>
        <v>60661.003151082987</v>
      </c>
      <c r="G35" s="11">
        <f t="shared" si="1"/>
        <v>66555.160369168254</v>
      </c>
    </row>
    <row r="36" spans="1:7" x14ac:dyDescent="0.2">
      <c r="A36" s="4">
        <v>2049</v>
      </c>
      <c r="B36" s="5">
        <v>125028</v>
      </c>
      <c r="C36" s="6">
        <v>137956</v>
      </c>
      <c r="E36" s="20">
        <v>2.0455169999999998</v>
      </c>
      <c r="F36" s="10">
        <f t="shared" si="0"/>
        <v>61122.933713090635</v>
      </c>
      <c r="G36" s="11">
        <f t="shared" si="1"/>
        <v>67443.09629301542</v>
      </c>
    </row>
    <row r="37" spans="1:7" x14ac:dyDescent="0.2">
      <c r="A37" s="7">
        <v>2050</v>
      </c>
      <c r="B37" s="8">
        <v>124404</v>
      </c>
      <c r="C37" s="9">
        <v>138064</v>
      </c>
      <c r="E37" s="21">
        <v>2.02</v>
      </c>
      <c r="F37" s="12">
        <f t="shared" si="0"/>
        <v>61586.138613861389</v>
      </c>
      <c r="G37" s="13">
        <f t="shared" si="1"/>
        <v>68348.514851485146</v>
      </c>
    </row>
  </sheetData>
  <mergeCells count="3">
    <mergeCell ref="B6:C6"/>
    <mergeCell ref="E6:G6"/>
    <mergeCell ref="A1:G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B2BFE-71F5-4AF9-91E0-ECAD4D1190B3}">
  <dimension ref="A1:G37"/>
  <sheetViews>
    <sheetView workbookViewId="0">
      <selection activeCell="M14" sqref="M14"/>
    </sheetView>
  </sheetViews>
  <sheetFormatPr baseColWidth="10" defaultColWidth="8.83203125" defaultRowHeight="15" x14ac:dyDescent="0.2"/>
  <cols>
    <col min="2" max="2" width="14.33203125" customWidth="1"/>
    <col min="3" max="3" width="16" customWidth="1"/>
    <col min="5" max="5" width="13.1640625" customWidth="1"/>
    <col min="6" max="7" width="10.5" bestFit="1" customWidth="1"/>
  </cols>
  <sheetData>
    <row r="1" spans="1:7" x14ac:dyDescent="0.2">
      <c r="A1" s="30"/>
      <c r="B1" s="30"/>
      <c r="C1" s="30"/>
      <c r="D1" s="30"/>
      <c r="E1" s="30"/>
      <c r="F1" s="30"/>
      <c r="G1" s="30"/>
    </row>
    <row r="2" spans="1:7" x14ac:dyDescent="0.2">
      <c r="A2" s="30"/>
      <c r="B2" s="30"/>
      <c r="C2" s="30"/>
      <c r="D2" s="30"/>
      <c r="E2" s="30"/>
      <c r="F2" s="30"/>
      <c r="G2" s="30"/>
    </row>
    <row r="3" spans="1:7" x14ac:dyDescent="0.2">
      <c r="A3" s="30"/>
      <c r="B3" s="30"/>
      <c r="C3" s="30"/>
      <c r="D3" s="30"/>
      <c r="E3" s="30"/>
      <c r="F3" s="30"/>
      <c r="G3" s="30"/>
    </row>
    <row r="4" spans="1:7" x14ac:dyDescent="0.2">
      <c r="A4" s="30"/>
      <c r="B4" s="30"/>
      <c r="C4" s="30"/>
      <c r="D4" s="30"/>
      <c r="E4" s="30"/>
      <c r="F4" s="30"/>
      <c r="G4" s="30"/>
    </row>
    <row r="5" spans="1:7" ht="32" customHeight="1" x14ac:dyDescent="0.2">
      <c r="A5" s="30"/>
      <c r="B5" s="30"/>
      <c r="C5" s="30"/>
      <c r="D5" s="30"/>
      <c r="E5" s="30"/>
      <c r="F5" s="30"/>
      <c r="G5" s="30"/>
    </row>
    <row r="6" spans="1:7" x14ac:dyDescent="0.2">
      <c r="A6" s="3"/>
      <c r="B6" s="27" t="s">
        <v>4</v>
      </c>
      <c r="C6" s="28"/>
      <c r="E6" s="29" t="s">
        <v>5</v>
      </c>
      <c r="F6" s="27"/>
      <c r="G6" s="28"/>
    </row>
    <row r="7" spans="1:7" ht="32" x14ac:dyDescent="0.2">
      <c r="A7" s="19"/>
      <c r="B7" s="1" t="s">
        <v>2</v>
      </c>
      <c r="C7" s="14" t="s">
        <v>3</v>
      </c>
      <c r="D7" s="1"/>
      <c r="E7" s="16" t="s">
        <v>0</v>
      </c>
      <c r="F7" s="15" t="s">
        <v>2</v>
      </c>
      <c r="G7" s="22" t="s">
        <v>3</v>
      </c>
    </row>
    <row r="8" spans="1:7" x14ac:dyDescent="0.2">
      <c r="A8" s="4">
        <v>2021</v>
      </c>
      <c r="B8" s="5">
        <v>3152584</v>
      </c>
      <c r="C8" s="6">
        <v>3152584</v>
      </c>
      <c r="E8" s="17">
        <v>2.8650000000000002</v>
      </c>
      <c r="F8" s="23">
        <f t="shared" ref="F8:F37" si="0">B8/E8</f>
        <v>1100378.3595113438</v>
      </c>
      <c r="G8" s="24">
        <f t="shared" ref="G8:G37" si="1">C8/E8</f>
        <v>1100378.3595113438</v>
      </c>
    </row>
    <row r="9" spans="1:7" x14ac:dyDescent="0.2">
      <c r="A9" s="4">
        <v>2022</v>
      </c>
      <c r="B9" s="5">
        <v>3162470</v>
      </c>
      <c r="C9" s="6">
        <v>3169058</v>
      </c>
      <c r="E9" s="17">
        <v>2.8386209999999998</v>
      </c>
      <c r="F9" s="23">
        <f t="shared" si="0"/>
        <v>1114086.7343685543</v>
      </c>
      <c r="G9" s="24">
        <f t="shared" si="1"/>
        <v>1116407.5795958673</v>
      </c>
    </row>
    <row r="10" spans="1:7" x14ac:dyDescent="0.2">
      <c r="A10" s="4">
        <v>2023</v>
      </c>
      <c r="B10" s="5">
        <v>3172880</v>
      </c>
      <c r="C10" s="6">
        <v>3186242</v>
      </c>
      <c r="E10" s="17">
        <v>2.8122410000000002</v>
      </c>
      <c r="F10" s="23">
        <f t="shared" si="0"/>
        <v>1128239.0093878866</v>
      </c>
      <c r="G10" s="24">
        <f t="shared" si="1"/>
        <v>1132990.3802696853</v>
      </c>
    </row>
    <row r="11" spans="1:7" x14ac:dyDescent="0.2">
      <c r="A11" s="4">
        <v>2024</v>
      </c>
      <c r="B11" s="5">
        <v>3182144</v>
      </c>
      <c r="C11" s="6">
        <v>3202483</v>
      </c>
      <c r="E11" s="17">
        <v>2.7858619999999998</v>
      </c>
      <c r="F11" s="23">
        <f t="shared" si="0"/>
        <v>1142247.534156394</v>
      </c>
      <c r="G11" s="24">
        <f t="shared" si="1"/>
        <v>1149548.3265143787</v>
      </c>
    </row>
    <row r="12" spans="1:7" x14ac:dyDescent="0.2">
      <c r="A12" s="4">
        <v>2025</v>
      </c>
      <c r="B12" s="5">
        <v>3192108</v>
      </c>
      <c r="C12" s="6">
        <v>3219636</v>
      </c>
      <c r="E12" s="17">
        <v>2.7594829999999999</v>
      </c>
      <c r="F12" s="23">
        <f t="shared" si="0"/>
        <v>1156777.5557957778</v>
      </c>
      <c r="G12" s="24">
        <f t="shared" si="1"/>
        <v>1166753.337491117</v>
      </c>
    </row>
    <row r="13" spans="1:7" x14ac:dyDescent="0.2">
      <c r="A13" s="4">
        <v>2026</v>
      </c>
      <c r="B13" s="5">
        <v>3200962</v>
      </c>
      <c r="C13" s="6">
        <v>3237938</v>
      </c>
      <c r="E13" s="17">
        <v>2.7331029999999998</v>
      </c>
      <c r="F13" s="23">
        <f t="shared" si="0"/>
        <v>1171182.3520738152</v>
      </c>
      <c r="G13" s="24">
        <f t="shared" si="1"/>
        <v>1184711.2970129556</v>
      </c>
    </row>
    <row r="14" spans="1:7" x14ac:dyDescent="0.2">
      <c r="A14" s="4">
        <v>2027</v>
      </c>
      <c r="B14" s="5">
        <v>3208761</v>
      </c>
      <c r="C14" s="6">
        <v>3255484</v>
      </c>
      <c r="E14" s="17">
        <v>2.7067239999999999</v>
      </c>
      <c r="F14" s="23">
        <f t="shared" si="0"/>
        <v>1185477.7214078717</v>
      </c>
      <c r="G14" s="24">
        <f t="shared" si="1"/>
        <v>1202739.547881498</v>
      </c>
    </row>
    <row r="15" spans="1:7" x14ac:dyDescent="0.2">
      <c r="A15" s="4">
        <v>2028</v>
      </c>
      <c r="B15" s="5">
        <v>3215446</v>
      </c>
      <c r="C15" s="6">
        <v>3272233</v>
      </c>
      <c r="E15" s="17">
        <v>2.680345</v>
      </c>
      <c r="F15" s="23">
        <f t="shared" si="0"/>
        <v>1199638.8524611571</v>
      </c>
      <c r="G15" s="24">
        <f t="shared" si="1"/>
        <v>1220825.3042052423</v>
      </c>
    </row>
    <row r="16" spans="1:7" x14ac:dyDescent="0.2">
      <c r="A16" s="4">
        <v>2029</v>
      </c>
      <c r="B16" s="5">
        <v>3220926</v>
      </c>
      <c r="C16" s="6">
        <v>3288104</v>
      </c>
      <c r="E16" s="17">
        <v>2.653966</v>
      </c>
      <c r="F16" s="23">
        <f t="shared" si="0"/>
        <v>1213627.4541572875</v>
      </c>
      <c r="G16" s="24">
        <f t="shared" si="1"/>
        <v>1238939.7603435763</v>
      </c>
    </row>
    <row r="17" spans="1:7" x14ac:dyDescent="0.2">
      <c r="A17" s="4">
        <v>2030</v>
      </c>
      <c r="B17" s="5">
        <v>3225170</v>
      </c>
      <c r="C17" s="6">
        <v>3303076</v>
      </c>
      <c r="E17" s="17">
        <v>2.627586</v>
      </c>
      <c r="F17" s="23">
        <f t="shared" si="0"/>
        <v>1227426.9995349343</v>
      </c>
      <c r="G17" s="24">
        <f t="shared" si="1"/>
        <v>1257076.266961386</v>
      </c>
    </row>
    <row r="18" spans="1:7" x14ac:dyDescent="0.2">
      <c r="A18" s="4">
        <v>2031</v>
      </c>
      <c r="B18" s="5">
        <v>3228232</v>
      </c>
      <c r="C18" s="6">
        <v>3317208</v>
      </c>
      <c r="E18" s="17">
        <v>2.601207</v>
      </c>
      <c r="F18" s="23">
        <f t="shared" si="0"/>
        <v>1241051.5579882723</v>
      </c>
      <c r="G18" s="24">
        <f t="shared" si="1"/>
        <v>1275257.2171303553</v>
      </c>
    </row>
    <row r="19" spans="1:7" x14ac:dyDescent="0.2">
      <c r="A19" s="4">
        <v>2032</v>
      </c>
      <c r="B19" s="5">
        <v>3230344</v>
      </c>
      <c r="C19" s="6">
        <v>3332249</v>
      </c>
      <c r="E19" s="17">
        <v>2.5748280000000001</v>
      </c>
      <c r="F19" s="23">
        <f t="shared" si="0"/>
        <v>1254586.3257662258</v>
      </c>
      <c r="G19" s="24">
        <f t="shared" si="1"/>
        <v>1294163.7266644607</v>
      </c>
    </row>
    <row r="20" spans="1:7" x14ac:dyDescent="0.2">
      <c r="A20" s="4">
        <v>2033</v>
      </c>
      <c r="B20" s="5">
        <v>3231462</v>
      </c>
      <c r="C20" s="6">
        <v>3346670</v>
      </c>
      <c r="E20" s="17">
        <v>2.548448</v>
      </c>
      <c r="F20" s="23">
        <f t="shared" si="0"/>
        <v>1268011.7467572421</v>
      </c>
      <c r="G20" s="24">
        <f t="shared" si="1"/>
        <v>1313218.8688958928</v>
      </c>
    </row>
    <row r="21" spans="1:7" x14ac:dyDescent="0.2">
      <c r="A21" s="4">
        <v>2034</v>
      </c>
      <c r="B21" s="5">
        <v>3231563</v>
      </c>
      <c r="C21" s="6">
        <v>3360441</v>
      </c>
      <c r="E21" s="17">
        <v>2.5220690000000001</v>
      </c>
      <c r="F21" s="23">
        <f t="shared" si="0"/>
        <v>1281314.270148834</v>
      </c>
      <c r="G21" s="24">
        <f t="shared" si="1"/>
        <v>1332414.3788294452</v>
      </c>
    </row>
    <row r="22" spans="1:7" x14ac:dyDescent="0.2">
      <c r="A22" s="4">
        <v>2035</v>
      </c>
      <c r="B22" s="5">
        <v>3230578</v>
      </c>
      <c r="C22" s="6">
        <v>3373484</v>
      </c>
      <c r="E22" s="17">
        <v>2.4956900000000002</v>
      </c>
      <c r="F22" s="23">
        <f t="shared" si="0"/>
        <v>1294462.8539602272</v>
      </c>
      <c r="G22" s="24">
        <f t="shared" si="1"/>
        <v>1351723.9721279484</v>
      </c>
    </row>
    <row r="23" spans="1:7" x14ac:dyDescent="0.2">
      <c r="A23" s="4">
        <v>2036</v>
      </c>
      <c r="B23" s="5">
        <v>3228396</v>
      </c>
      <c r="C23" s="6">
        <v>3385673</v>
      </c>
      <c r="E23" s="17">
        <v>2.4693100000000001</v>
      </c>
      <c r="F23" s="23">
        <f t="shared" si="0"/>
        <v>1307408.1423555568</v>
      </c>
      <c r="G23" s="24">
        <f t="shared" si="1"/>
        <v>1371100.8338361727</v>
      </c>
    </row>
    <row r="24" spans="1:7" x14ac:dyDescent="0.2">
      <c r="A24" s="4">
        <v>2037</v>
      </c>
      <c r="B24" s="5">
        <v>3225307</v>
      </c>
      <c r="C24" s="6">
        <v>3397284</v>
      </c>
      <c r="E24" s="17">
        <v>2.4429310000000002</v>
      </c>
      <c r="F24" s="23">
        <f t="shared" si="0"/>
        <v>1320261.1944422498</v>
      </c>
      <c r="G24" s="24">
        <f t="shared" si="1"/>
        <v>1390659.0075609994</v>
      </c>
    </row>
    <row r="25" spans="1:7" x14ac:dyDescent="0.2">
      <c r="A25" s="4">
        <v>2038</v>
      </c>
      <c r="B25" s="5">
        <v>3221469</v>
      </c>
      <c r="C25" s="6">
        <v>3408461</v>
      </c>
      <c r="E25" s="17">
        <v>2.4165519999999998</v>
      </c>
      <c r="F25" s="23">
        <f t="shared" si="0"/>
        <v>1333084.9077528645</v>
      </c>
      <c r="G25" s="24">
        <f t="shared" si="1"/>
        <v>1410464.5792848654</v>
      </c>
    </row>
    <row r="26" spans="1:7" x14ac:dyDescent="0.2">
      <c r="A26" s="4">
        <v>2039</v>
      </c>
      <c r="B26" s="5">
        <v>3216792</v>
      </c>
      <c r="C26" s="6">
        <v>3419098</v>
      </c>
      <c r="E26" s="17">
        <v>2.3901720000000002</v>
      </c>
      <c r="F26" s="23">
        <f t="shared" si="0"/>
        <v>1345841.2197950606</v>
      </c>
      <c r="G26" s="24">
        <f t="shared" si="1"/>
        <v>1430481.990417426</v>
      </c>
    </row>
    <row r="27" spans="1:7" x14ac:dyDescent="0.2">
      <c r="A27" s="4">
        <v>2040</v>
      </c>
      <c r="B27" s="5">
        <v>3211127</v>
      </c>
      <c r="C27" s="6">
        <v>3429028</v>
      </c>
      <c r="E27" s="17">
        <v>2.3637929999999998</v>
      </c>
      <c r="F27" s="23">
        <f t="shared" si="0"/>
        <v>1358463.7064243783</v>
      </c>
      <c r="G27" s="24">
        <f t="shared" si="1"/>
        <v>1450646.4821581247</v>
      </c>
    </row>
    <row r="28" spans="1:7" x14ac:dyDescent="0.2">
      <c r="A28" s="4">
        <v>2041</v>
      </c>
      <c r="B28" s="5">
        <v>3204312</v>
      </c>
      <c r="C28" s="6">
        <v>3443132</v>
      </c>
      <c r="E28" s="17">
        <v>2.3374139999999999</v>
      </c>
      <c r="F28" s="23">
        <f t="shared" si="0"/>
        <v>1370879.0997230273</v>
      </c>
      <c r="G28" s="24">
        <f t="shared" si="1"/>
        <v>1473051.8427629853</v>
      </c>
    </row>
    <row r="29" spans="1:7" x14ac:dyDescent="0.2">
      <c r="A29" s="4">
        <v>2042</v>
      </c>
      <c r="B29" s="5">
        <v>3196494</v>
      </c>
      <c r="C29" s="6">
        <v>3456604</v>
      </c>
      <c r="E29" s="17">
        <v>2.3110339999999998</v>
      </c>
      <c r="F29" s="23">
        <f t="shared" si="0"/>
        <v>1383144.5145333216</v>
      </c>
      <c r="G29" s="24">
        <f t="shared" si="1"/>
        <v>1495695.8660062987</v>
      </c>
    </row>
    <row r="30" spans="1:7" x14ac:dyDescent="0.2">
      <c r="A30" s="4">
        <v>2043</v>
      </c>
      <c r="B30" s="5">
        <v>3187593</v>
      </c>
      <c r="C30" s="6">
        <v>3469362</v>
      </c>
      <c r="E30" s="17">
        <v>2.2846549999999999</v>
      </c>
      <c r="F30" s="23">
        <f t="shared" si="0"/>
        <v>1395218.5340893921</v>
      </c>
      <c r="G30" s="24">
        <f t="shared" si="1"/>
        <v>1518549.6278431537</v>
      </c>
    </row>
    <row r="31" spans="1:7" x14ac:dyDescent="0.2">
      <c r="A31" s="4">
        <v>2044</v>
      </c>
      <c r="B31" s="5">
        <v>3177682</v>
      </c>
      <c r="C31" s="6">
        <v>3481475</v>
      </c>
      <c r="E31" s="17">
        <v>2.258276</v>
      </c>
      <c r="F31" s="23">
        <f t="shared" si="0"/>
        <v>1407127.3838981595</v>
      </c>
      <c r="G31" s="24">
        <f t="shared" si="1"/>
        <v>1541651.6847364982</v>
      </c>
    </row>
    <row r="32" spans="1:7" x14ac:dyDescent="0.2">
      <c r="A32" s="4">
        <v>2045</v>
      </c>
      <c r="B32" s="5">
        <v>3166603</v>
      </c>
      <c r="C32" s="6">
        <v>3492781</v>
      </c>
      <c r="E32" s="17">
        <v>2.231897</v>
      </c>
      <c r="F32" s="23">
        <f t="shared" si="0"/>
        <v>1418794.415692122</v>
      </c>
      <c r="G32" s="24">
        <f t="shared" si="1"/>
        <v>1564938.2565593305</v>
      </c>
    </row>
    <row r="33" spans="1:7" x14ac:dyDescent="0.2">
      <c r="A33" s="4">
        <v>2046</v>
      </c>
      <c r="B33" s="5">
        <v>3154319</v>
      </c>
      <c r="C33" s="6">
        <v>3503240</v>
      </c>
      <c r="E33" s="17">
        <v>2.2055169999999999</v>
      </c>
      <c r="F33" s="23">
        <f t="shared" si="0"/>
        <v>1430194.8250682265</v>
      </c>
      <c r="G33" s="24">
        <f t="shared" si="1"/>
        <v>1588398.5478234808</v>
      </c>
    </row>
    <row r="34" spans="1:7" x14ac:dyDescent="0.2">
      <c r="A34" s="4">
        <v>2047</v>
      </c>
      <c r="B34" s="5">
        <v>3141073</v>
      </c>
      <c r="C34" s="6">
        <v>3513093</v>
      </c>
      <c r="E34" s="17">
        <v>2.179138</v>
      </c>
      <c r="F34" s="23">
        <f t="shared" si="0"/>
        <v>1441429.1339052415</v>
      </c>
      <c r="G34" s="24">
        <f t="shared" si="1"/>
        <v>1612148.0144901332</v>
      </c>
    </row>
    <row r="35" spans="1:7" x14ac:dyDescent="0.2">
      <c r="A35" s="4">
        <v>2048</v>
      </c>
      <c r="B35" s="5">
        <v>3127026</v>
      </c>
      <c r="C35" s="6">
        <v>3522494</v>
      </c>
      <c r="E35" s="17">
        <v>2.1527590000000001</v>
      </c>
      <c r="F35" s="23">
        <f t="shared" si="0"/>
        <v>1452566.683033261</v>
      </c>
      <c r="G35" s="24">
        <f t="shared" si="1"/>
        <v>1636269.5499124611</v>
      </c>
    </row>
    <row r="36" spans="1:7" x14ac:dyDescent="0.2">
      <c r="A36" s="4">
        <v>2049</v>
      </c>
      <c r="B36" s="5">
        <v>3112006</v>
      </c>
      <c r="C36" s="6">
        <v>3531269</v>
      </c>
      <c r="E36" s="17">
        <v>2.126379</v>
      </c>
      <c r="F36" s="23">
        <f t="shared" si="0"/>
        <v>1463523.6709918599</v>
      </c>
      <c r="G36" s="24">
        <f t="shared" si="1"/>
        <v>1660695.9530732762</v>
      </c>
    </row>
    <row r="37" spans="1:7" x14ac:dyDescent="0.2">
      <c r="A37" s="7">
        <v>2050</v>
      </c>
      <c r="B37" s="8">
        <v>3095968</v>
      </c>
      <c r="C37" s="9">
        <v>3539364</v>
      </c>
      <c r="E37" s="18">
        <v>2.1</v>
      </c>
      <c r="F37" s="25">
        <f t="shared" si="0"/>
        <v>1474270.4761904762</v>
      </c>
      <c r="G37" s="26">
        <f t="shared" si="1"/>
        <v>1685411.4285714284</v>
      </c>
    </row>
  </sheetData>
  <mergeCells count="3">
    <mergeCell ref="B6:C6"/>
    <mergeCell ref="E6:G6"/>
    <mergeCell ref="A1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Charts</vt:lpstr>
      </vt:variant>
      <vt:variant>
        <vt:i4>7</vt:i4>
      </vt:variant>
    </vt:vector>
  </HeadingPairs>
  <TitlesOfParts>
    <vt:vector size="15" baseType="lpstr">
      <vt:lpstr>Sheet1</vt:lpstr>
      <vt:lpstr>ALİAĞA</vt:lpstr>
      <vt:lpstr>BERGAMA</vt:lpstr>
      <vt:lpstr>TORBALI</vt:lpstr>
      <vt:lpstr>URLA</vt:lpstr>
      <vt:lpstr>TİRE</vt:lpstr>
      <vt:lpstr>ÖDEMİŞ</vt:lpstr>
      <vt:lpstr>METROPOL</vt:lpstr>
      <vt:lpstr>ALİAĞA_CHART</vt:lpstr>
      <vt:lpstr>BERGAAMA_Chart2</vt:lpstr>
      <vt:lpstr>TORBALI_Chart3</vt:lpstr>
      <vt:lpstr>uRLA_Chart4</vt:lpstr>
      <vt:lpstr>TİRE_Chart5</vt:lpstr>
      <vt:lpstr>ÖDEMİŞ_Chart6</vt:lpstr>
      <vt:lpstr>METROPOL_Chart7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STURKYILMAZ</dc:creator>
  <cp:lastModifiedBy>Hasan Can Çakır</cp:lastModifiedBy>
  <dcterms:created xsi:type="dcterms:W3CDTF">2022-12-12T18:55:29Z</dcterms:created>
  <dcterms:modified xsi:type="dcterms:W3CDTF">2024-09-12T08:16:56Z</dcterms:modified>
</cp:coreProperties>
</file>